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1335" windowWidth="19320" windowHeight="6645"/>
  </bookViews>
  <sheets>
    <sheet name="Прил.2 " sheetId="11" r:id="rId1"/>
  </sheets>
  <definedNames>
    <definedName name="_xlnm._FilterDatabase" localSheetId="0" hidden="1">'Прил.2 '!$A$12:$R$189</definedName>
  </definedNames>
  <calcPr calcId="125725"/>
</workbook>
</file>

<file path=xl/calcChain.xml><?xml version="1.0" encoding="utf-8"?>
<calcChain xmlns="http://schemas.openxmlformats.org/spreadsheetml/2006/main">
  <c r="R22" i="11"/>
  <c r="P22"/>
  <c r="R179"/>
  <c r="Q179"/>
  <c r="P179"/>
  <c r="R155"/>
  <c r="Q155"/>
  <c r="Q151" s="1"/>
  <c r="P155"/>
  <c r="P151"/>
  <c r="R152"/>
  <c r="R151" s="1"/>
  <c r="Q152"/>
  <c r="P152"/>
  <c r="R145"/>
  <c r="Q145"/>
  <c r="P145"/>
  <c r="R142"/>
  <c r="R141"/>
  <c r="Q142"/>
  <c r="Q141" s="1"/>
  <c r="P142"/>
  <c r="R114"/>
  <c r="Q114"/>
  <c r="P114"/>
  <c r="Q22"/>
  <c r="Q21" s="1"/>
  <c r="Q188" s="1"/>
  <c r="P141"/>
  <c r="P21"/>
  <c r="P188" s="1"/>
  <c r="R21" l="1"/>
  <c r="R188" s="1"/>
</calcChain>
</file>

<file path=xl/sharedStrings.xml><?xml version="1.0" encoding="utf-8"?>
<sst xmlns="http://schemas.openxmlformats.org/spreadsheetml/2006/main" count="1360" uniqueCount="505">
  <si>
    <t>Единица измерения: тыс руб (с точностью до первого десятичного знака)</t>
  </si>
  <si>
    <t>Код</t>
  </si>
  <si>
    <t xml:space="preserve">  Правовое основание финансового обеспечения и расходования </t>
  </si>
  <si>
    <t xml:space="preserve">Код расхода по БК </t>
  </si>
  <si>
    <t>стро-</t>
  </si>
  <si>
    <t>средств (нормативные правовые акты, договоры, соглашения)</t>
  </si>
  <si>
    <t>ки</t>
  </si>
  <si>
    <t>Российской Федерации</t>
  </si>
  <si>
    <t>субъекта Российской Федерации</t>
  </si>
  <si>
    <t>очередной</t>
  </si>
  <si>
    <t>плановый период</t>
  </si>
  <si>
    <t>наимено -</t>
  </si>
  <si>
    <t>номер</t>
  </si>
  <si>
    <t xml:space="preserve">дата </t>
  </si>
  <si>
    <t>раздел</t>
  </si>
  <si>
    <t>подраздел</t>
  </si>
  <si>
    <t>вание,</t>
  </si>
  <si>
    <t>статьи</t>
  </si>
  <si>
    <t>вступления</t>
  </si>
  <si>
    <t xml:space="preserve">номер и </t>
  </si>
  <si>
    <t>(подстатьи),</t>
  </si>
  <si>
    <t>в силу,</t>
  </si>
  <si>
    <t>дата</t>
  </si>
  <si>
    <t>пункта</t>
  </si>
  <si>
    <t>срок</t>
  </si>
  <si>
    <t xml:space="preserve"> (подпункта)</t>
  </si>
  <si>
    <t>действия</t>
  </si>
  <si>
    <t>x</t>
  </si>
  <si>
    <t xml:space="preserve"> в том числе:</t>
  </si>
  <si>
    <t>Наименование расходного обязательства, вопроса местного значения, полномочия, права  муниципального образования</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</si>
  <si>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</si>
  <si>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</si>
  <si>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12</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</si>
  <si>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</si>
  <si>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</si>
  <si>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</si>
  <si>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</si>
  <si>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2.3.3.по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</si>
  <si>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2.4.1. за счет субвенций, предоставленных из федерального бюджета </t>
  </si>
  <si>
    <t>2.4.2. за счет субвенций, предоставленных из бюджета субъекта Российской Федерации, всего</t>
  </si>
  <si>
    <t>2.5.отдельные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</si>
  <si>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городского округа</t>
  </si>
  <si>
    <t>целевая статья</t>
  </si>
  <si>
    <t>вид расходов</t>
  </si>
  <si>
    <t>УТОЧНЕННЫЙ РЕЕСТР РАСХОДНЫХ ОБЯЗАТЕЛЬСТВ МУНИЦИПАЛЬНОГО ОБРАЗОВАНИЯ "ГОРОД СЛОБОДСКОЙ"</t>
  </si>
  <si>
    <t>Итого расходных обязательств муниципального образования</t>
  </si>
  <si>
    <t>2.7. Условно утвержденные расходы на первый и второй годы планового периода в соответствии с решением о местном бюджете городских округов</t>
  </si>
  <si>
    <t>2.1.3. владение, пользование и распоряжение имуществом, находящимся в муниципальной собственности городского округа</t>
  </si>
  <si>
    <t>2504</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</si>
  <si>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</si>
  <si>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</si>
  <si>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</si>
  <si>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</si>
  <si>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</si>
  <si>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</si>
  <si>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</si>
  <si>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</si>
  <si>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2.1.16. участие в предупреждении и ликвидации последствий чрезвычайных ситуаций в границах городского округа</t>
  </si>
  <si>
    <t>2517</t>
  </si>
  <si>
    <t>2.1.20. организация мероприятий по охране окружающей среды в границах городского округа</t>
  </si>
  <si>
    <t>2521</t>
  </si>
  <si>
    <t>2522</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</si>
  <si>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</si>
  <si>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2523</t>
  </si>
  <si>
    <t>2.1.24.организация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</si>
  <si>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</si>
  <si>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</si>
  <si>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</si>
  <si>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2527</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</si>
  <si>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</si>
  <si>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</si>
  <si>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2.1.30. создание условий для организации досуга и обеспечения жителей городского округа услугами организаций культуры</t>
  </si>
  <si>
    <t>2531</t>
  </si>
  <si>
    <t>2500</t>
  </si>
  <si>
    <t>2501</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</si>
  <si>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</si>
  <si>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</si>
  <si>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2.1.33. обеспечение условий для развития на территории городского округа физической культуры, школьного спорта и массового спорта</t>
  </si>
  <si>
    <t>2534</t>
  </si>
  <si>
    <t>2.1.36. формирование и содержание муниципального архива</t>
  </si>
  <si>
    <t>2537</t>
  </si>
  <si>
    <t>2.1.37. организация ритуальных услуг и содержание мест захоронения</t>
  </si>
  <si>
    <t>2538</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</si>
  <si>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</si>
  <si>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</si>
  <si>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2.1.50. осуществление мероприятий по обеспечению безопасности людей на водных объектах, охране их жизни и здоровья</t>
  </si>
  <si>
    <t>2551</t>
  </si>
  <si>
    <t>2.1.53. оказание поддержки социально ориентированным некоммерческим организациям, благотворительной деятельности и добровольчеству</t>
  </si>
  <si>
    <t>2554</t>
  </si>
  <si>
    <t>2.1.54. организация и осуществление мероприятий по работе с детьми и молодежью в городском округе</t>
  </si>
  <si>
    <t>2555</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</si>
  <si>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</si>
  <si>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</si>
  <si>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</si>
  <si>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</si>
  <si>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</si>
  <si>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</si>
  <si>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</si>
  <si>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</si>
  <si>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2603</t>
  </si>
  <si>
    <t>2.2.8.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</si>
  <si>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</si>
  <si>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</si>
  <si>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</si>
  <si>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</si>
  <si>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</si>
  <si>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2700</t>
  </si>
  <si>
    <t>2701</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</si>
  <si>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</si>
  <si>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2710</t>
  </si>
  <si>
    <t>2901</t>
  </si>
  <si>
    <t>2900</t>
  </si>
  <si>
    <t>3100</t>
  </si>
  <si>
    <t>3101</t>
  </si>
  <si>
    <t>2.4.1.2. по составлению списков кандидатов в присяжные заседатели</t>
  </si>
  <si>
    <t>3103</t>
  </si>
  <si>
    <t>3200</t>
  </si>
  <si>
    <t>2.4.2.1.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самоуправления(КДН и опека)</t>
  </si>
  <si>
    <t>3201</t>
  </si>
  <si>
    <t>2.4.2.2.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самоуправления(КДН и опека)</t>
  </si>
  <si>
    <t>3202</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</si>
  <si>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</si>
  <si>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</si>
  <si>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3237</t>
  </si>
  <si>
    <t>3238</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</si>
  <si>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</si>
  <si>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</si>
  <si>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</si>
  <si>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3401</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</si>
  <si>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</si>
  <si>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</si>
  <si>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01</t>
  </si>
  <si>
    <t>13</t>
  </si>
  <si>
    <t>10100 04340</t>
  </si>
  <si>
    <t>200</t>
  </si>
  <si>
    <t>800</t>
  </si>
  <si>
    <t>04</t>
  </si>
  <si>
    <t>10200 04340</t>
  </si>
  <si>
    <t>10Я00 04550</t>
  </si>
  <si>
    <t>05</t>
  </si>
  <si>
    <t>02</t>
  </si>
  <si>
    <t>06300 04170</t>
  </si>
  <si>
    <t>09</t>
  </si>
  <si>
    <t>06100 04180</t>
  </si>
  <si>
    <t>06100 15080</t>
  </si>
  <si>
    <t>06100 S5080</t>
  </si>
  <si>
    <t xml:space="preserve">06200 04070 </t>
  </si>
  <si>
    <t>08</t>
  </si>
  <si>
    <t>03</t>
  </si>
  <si>
    <t>05100 03140</t>
  </si>
  <si>
    <t>100</t>
  </si>
  <si>
    <t>06</t>
  </si>
  <si>
    <t xml:space="preserve">05300 04260 </t>
  </si>
  <si>
    <t>07</t>
  </si>
  <si>
    <t>01100 03010</t>
  </si>
  <si>
    <t>01100 0301A</t>
  </si>
  <si>
    <t>01100 0301Б</t>
  </si>
  <si>
    <t>01100 04400</t>
  </si>
  <si>
    <t>01100 03020</t>
  </si>
  <si>
    <t>600</t>
  </si>
  <si>
    <t>01100 0302A</t>
  </si>
  <si>
    <t>01100 04380</t>
  </si>
  <si>
    <t>01100 17180</t>
  </si>
  <si>
    <t>01300 15060</t>
  </si>
  <si>
    <t xml:space="preserve">01100 03140 </t>
  </si>
  <si>
    <t>02200 03080</t>
  </si>
  <si>
    <t>02200 04380</t>
  </si>
  <si>
    <t>02100 03070</t>
  </si>
  <si>
    <t>02300 03060</t>
  </si>
  <si>
    <t>02300 0306A</t>
  </si>
  <si>
    <t>02Я00 04090</t>
  </si>
  <si>
    <t>02Я00 04110</t>
  </si>
  <si>
    <t>11</t>
  </si>
  <si>
    <t>03000 03150</t>
  </si>
  <si>
    <t>06300 04220</t>
  </si>
  <si>
    <t>10</t>
  </si>
  <si>
    <t>02400 03130</t>
  </si>
  <si>
    <t>070F2 55550</t>
  </si>
  <si>
    <t>05200 03120</t>
  </si>
  <si>
    <t>04200 04160</t>
  </si>
  <si>
    <t>01400 03140</t>
  </si>
  <si>
    <t>14</t>
  </si>
  <si>
    <t>04100 04080</t>
  </si>
  <si>
    <t>09100 S5560</t>
  </si>
  <si>
    <t>09100 15560</t>
  </si>
  <si>
    <t>09200 02010</t>
  </si>
  <si>
    <t>09200 02020</t>
  </si>
  <si>
    <t>09200 02060</t>
  </si>
  <si>
    <t>20000 02050</t>
  </si>
  <si>
    <t>09Я00 06000</t>
  </si>
  <si>
    <t>700</t>
  </si>
  <si>
    <t>09Я00 03100</t>
  </si>
  <si>
    <t>01200 03050</t>
  </si>
  <si>
    <t>01100 03140</t>
  </si>
  <si>
    <t>09200 15560</t>
  </si>
  <si>
    <t>09200 S5560</t>
  </si>
  <si>
    <t xml:space="preserve"> 2.2.23.Предоставление доплаты за выслугу лет к трудовой пенсии муниципальным служащим за счет средств местного бюджета</t>
  </si>
  <si>
    <t>2623</t>
  </si>
  <si>
    <t>300</t>
  </si>
  <si>
    <t>Федеральный закон от 06.10.2003 № 131-ФЗ "Об общих принципах организации  местного самоуправления в Российской Федерации"</t>
  </si>
  <si>
    <t>п.5.ст.20</t>
  </si>
  <si>
    <t>2.3.3.2. Предоставление мер социальной поддержки и социальной помощи отдельным категориям граждан</t>
  </si>
  <si>
    <t>04200 10000</t>
  </si>
  <si>
    <t>09Я00 51200</t>
  </si>
  <si>
    <t>04300 16094</t>
  </si>
  <si>
    <t>04300 N0820</t>
  </si>
  <si>
    <t>400</t>
  </si>
  <si>
    <t>2.4.2.37.на выполнение отдельных государственных полномочий по начислению и выплате компенсации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</si>
  <si>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04200 16130</t>
  </si>
  <si>
    <t>04300 16080</t>
  </si>
  <si>
    <t>09Я00 16050</t>
  </si>
  <si>
    <t>01100 17010</t>
  </si>
  <si>
    <t>01100 17140</t>
  </si>
  <si>
    <t>04100 16060</t>
  </si>
  <si>
    <t>04300 16040</t>
  </si>
  <si>
    <t>2.4.2.93 на формирование и содержание архивных фондов субъекта Российской Федерации</t>
  </si>
  <si>
    <t>02400 16010</t>
  </si>
  <si>
    <t>3293</t>
  </si>
  <si>
    <t>08100 04270</t>
  </si>
  <si>
    <t>09Я00 07000</t>
  </si>
  <si>
    <t>Федеральный закон №131-ФЗ от 06.10.2003 "Об общих принципах организации  местного самоуправления в Российской Федерации"</t>
  </si>
  <si>
    <t xml:space="preserve"> ст.16, подст.1, п.3
</t>
  </si>
  <si>
    <t xml:space="preserve">06.10.2003-не установлен
</t>
  </si>
  <si>
    <t xml:space="preserve">Федеральный закон №131-ФЗ от 06.10.2003 "Об общих принципах организации  местного самоуправления в Российской Федерации"
</t>
  </si>
  <si>
    <t xml:space="preserve"> ст.16, подст.1, п.4
</t>
  </si>
  <si>
    <t xml:space="preserve"> ст.16, подст.1, п.5
</t>
  </si>
  <si>
    <t xml:space="preserve"> ст.16, подст.1, п.6
</t>
  </si>
  <si>
    <t xml:space="preserve"> ст.16, подст.1, п.7
</t>
  </si>
  <si>
    <t xml:space="preserve"> ст.16, подст.1, п.18
</t>
  </si>
  <si>
    <t xml:space="preserve"> ст.16.1, подст.1, п.11
</t>
  </si>
  <si>
    <t xml:space="preserve"> ст.16, подст.1, п.16
</t>
  </si>
  <si>
    <t xml:space="preserve"> ст.16, подст.1, п.17
</t>
  </si>
  <si>
    <t xml:space="preserve"> ст.16, подст.1, п.22
</t>
  </si>
  <si>
    <t xml:space="preserve"> ст.16, подст.1, п.23
</t>
  </si>
  <si>
    <t xml:space="preserve"> ст.16, подст.1, п.25
</t>
  </si>
  <si>
    <t xml:space="preserve"> ст.16, подст.1, п.32
</t>
  </si>
  <si>
    <t xml:space="preserve"> ст.16, подст.1, п.33
</t>
  </si>
  <si>
    <t xml:space="preserve"> ст.16, подст.1, п.34
</t>
  </si>
  <si>
    <t>3400</t>
  </si>
  <si>
    <t>3600</t>
  </si>
  <si>
    <t xml:space="preserve"> ст.16, подст.1, п.37
</t>
  </si>
  <si>
    <t xml:space="preserve"> ст.17, подст.1, п.9
</t>
  </si>
  <si>
    <t xml:space="preserve"> ст.17, подст.1, п.3
</t>
  </si>
  <si>
    <t xml:space="preserve"> ст.17, подст.1, п.6
</t>
  </si>
  <si>
    <t xml:space="preserve"> ст.17, подст.1, п.8.1
</t>
  </si>
  <si>
    <t>Решение Слободской городской Думы  от 28.06.2005 №57/597 "Устав муниципального образования "город Слободской"</t>
  </si>
  <si>
    <t xml:space="preserve">  пп.3 п.1 ст.8</t>
  </si>
  <si>
    <t>28.06.2005  не установлен</t>
  </si>
  <si>
    <t xml:space="preserve">  пп.4 п.1 ст.8</t>
  </si>
  <si>
    <t xml:space="preserve">  пп.5 п.1 ст.8</t>
  </si>
  <si>
    <t xml:space="preserve">Решение Слободской городской Думы  от 28.06.2005 №57/597 "Устав муниципального образования "город Слободской"  </t>
  </si>
  <si>
    <t xml:space="preserve">  пп.6 п.1 ст.8</t>
  </si>
  <si>
    <t xml:space="preserve">  пп.10 п.1 ст.8</t>
  </si>
  <si>
    <t xml:space="preserve">  пп.15 п.1 ст.8</t>
  </si>
  <si>
    <t xml:space="preserve">  пп.16 п.1 ст.8</t>
  </si>
  <si>
    <t xml:space="preserve">  пп.19 п.1 ст.8</t>
  </si>
  <si>
    <t xml:space="preserve">  пп.20 п.1 ст.8</t>
  </si>
  <si>
    <t xml:space="preserve">  пп.22 п.1 ст.8</t>
  </si>
  <si>
    <t xml:space="preserve">  пп.23 п.1 ст.8</t>
  </si>
  <si>
    <t xml:space="preserve">  пп.25 п.1 ст.8</t>
  </si>
  <si>
    <t xml:space="preserve">  пп.26 п.1 ст.8</t>
  </si>
  <si>
    <t xml:space="preserve">  пп.28 п.1 ст.8</t>
  </si>
  <si>
    <t xml:space="preserve">  пп.36 п.1 ст.8</t>
  </si>
  <si>
    <t xml:space="preserve">  пп.37 п.1 ст.8</t>
  </si>
  <si>
    <t xml:space="preserve">Решение Слободской городской Думы  от 28.06.2005 №57/597 "Устав муниципального образования "город Слободской"                                                             </t>
  </si>
  <si>
    <t xml:space="preserve">  пп.38 п.1 ст.8</t>
  </si>
  <si>
    <t xml:space="preserve">  пп.40 п.1 ст.8</t>
  </si>
  <si>
    <t>Решение Слободской городской Думы  от 17.10.2012 №28/214 "Об утверждении Положения о муниципальной службе муниципального образования "город Слободской""</t>
  </si>
  <si>
    <t>22.10.2012</t>
  </si>
  <si>
    <t>ст.23</t>
  </si>
  <si>
    <t>пп.9 п.1 ст.8.1</t>
  </si>
  <si>
    <t>Решение Слободской городской Думы от 21.04.2015 № 69/486 "Об утверждении Порядка установления пенсии за выслугу лет лицам, замещавшим должности муниципальной службы муниципального образования "город Слободской"</t>
  </si>
  <si>
    <t>21.04.2015 не установлен</t>
  </si>
  <si>
    <t>Закон Кировской области от 29.12.2004 N 292-ЗО "О местном самоуправлении в Кировской области"</t>
  </si>
  <si>
    <t>ст.10</t>
  </si>
  <si>
    <t>01.01.2006 не установлен</t>
  </si>
  <si>
    <t>Закон Кировской области от 29.12.2004 N 292-ЗО"О местном самоуправлении в Кировской области"</t>
  </si>
  <si>
    <t>Закон Кировской области от 28.09.2007 № 163-ЗО  "О межбюджетных отношениях в Кировской области"</t>
  </si>
  <si>
    <t>Закон Кировской области от 29.12.2004 N 292-ЗО  "О местном самоуправлении в Кировской области"</t>
  </si>
  <si>
    <t>23.01.2010 не установлен        01.01.2006 не установлен</t>
  </si>
  <si>
    <t>ст.9</t>
  </si>
  <si>
    <t>Постановление Правительства Кировской области от 17 мая 2005 г. N 34/104 "О порядке составления списков кандидатов в присяжные заседатели"            Закон Кировской области от 28.09.2007 № 163-ЗО  "О межбюджетных отношениях в Кировской области"</t>
  </si>
  <si>
    <t>п.1                 п.11</t>
  </si>
  <si>
    <t>24.05.2005 не установлен 28.09.2007 не установлен</t>
  </si>
  <si>
    <t>Федеральный закон от 20.08.2004 N 113-ФЗ  "О присяжных заседателях федеральных судов общей юрисдикции в Российской Федерации"</t>
  </si>
  <si>
    <t>п.14 ст.5</t>
  </si>
  <si>
    <t>23.08.2004           не установлен</t>
  </si>
  <si>
    <t>Федеральный закон от 06.10.1999 № 184-ФЗ "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</si>
  <si>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пп.24.1 п.2 ст.26.3</t>
  </si>
  <si>
    <t>18.10.1999 не установлен</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</si>
  <si>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РФ"</t>
  </si>
  <si>
    <t>пп.24.2 п.2 ст.26.3</t>
  </si>
  <si>
    <t>06.10.1999 не установлен</t>
  </si>
  <si>
    <t>18.10.1999  не установлен</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</si>
  <si>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субьектов РФ" Федеральный закон №159-ФЗ от 21.12.1996 "О дополнительных гарантиях по социальной поддержке детей-сирот и детей, оставшихся без попечения родителей"</t>
  </si>
  <si>
    <t>пп.14.2 п.2 ст.26.3</t>
  </si>
  <si>
    <t>18.10.1999 не установлен 23.12.1996 не установлен</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</si>
  <si>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субьектов РФ"</t>
  </si>
  <si>
    <t xml:space="preserve">18.10.1999 не установлен </t>
  </si>
  <si>
    <t>01.01.2014 не установлен</t>
  </si>
  <si>
    <t>пп.24.п.2 ст.26.3</t>
  </si>
  <si>
    <t xml:space="preserve">Федеральный закон  от 06.10.1999 №184-ФЗ "Об общих принципах организации  местного самоуправления в Российской Федерации" </t>
  </si>
  <si>
    <t>пп.3 п.2 ст.26.3</t>
  </si>
  <si>
    <t>пп.13.1 п.2 ст.26.3 гл.4.1</t>
  </si>
  <si>
    <t xml:space="preserve">Бюджетный кодекс Российской Федерации от 31.07.1998 N 145-ФЗ </t>
  </si>
  <si>
    <t>п.5 ст.3 гл.1; 
п3.ст.184.1гл.21
разд7</t>
  </si>
  <si>
    <t>03.08.1998 не установлен</t>
  </si>
  <si>
    <t>Решение Слободской городской Думы  от 18 декабря 2013 г. N 46/342 "Об утверждении Положения о бюджетном процессе в городе Слободском"</t>
  </si>
  <si>
    <t>ст.24 п.1.</t>
  </si>
  <si>
    <t>01.01.2014  не установлен</t>
  </si>
  <si>
    <t xml:space="preserve">Федеральный закон  от 06.10.2003 №131-ФЗ "Об общих принципах организации  местного самоуправления в Российской Федерации" </t>
  </si>
  <si>
    <t xml:space="preserve">п.5 ст.20 </t>
  </si>
  <si>
    <t>06.10.2003 не установлен</t>
  </si>
  <si>
    <t>Закон Кировской области от 02.04.2015 N 521-ЗО  "О пенсионном обеспечении лиц, замещавших должности муниципальной службы Кировской области"</t>
  </si>
  <si>
    <t>ст.4</t>
  </si>
  <si>
    <t>12.04.2015  не установлен</t>
  </si>
  <si>
    <t xml:space="preserve">ст.10                                                                                                                                                                                                                                                                                                                                                                                                                                                                                                                                                                                                                                                                                                                                                                                                                                      </t>
  </si>
  <si>
    <t>ст.16, подст.1, п.13</t>
  </si>
  <si>
    <t xml:space="preserve"> 06.10.2003-не установлен</t>
  </si>
  <si>
    <t xml:space="preserve">ст.10 </t>
  </si>
  <si>
    <t>ст.12                                                                                                                                                                                                                                                                                                                                                                                                                                                                                                                                                                                                                                                                                                                                                                                                                                      п.4 ст.7</t>
  </si>
  <si>
    <t xml:space="preserve">Федеральный закон №273-ФЗ от 29.12.2012 "Об образовании в Российской Федерации"                                                                                                          Российской Федерации"
</t>
  </si>
  <si>
    <t xml:space="preserve">              06.10.2003-не установлен
</t>
  </si>
  <si>
    <t xml:space="preserve">                06.10.2003-не установлен
</t>
  </si>
  <si>
    <t xml:space="preserve">                                                                                                                                                                                                                                                                                                                                                                                                                                                                                                                                                             ст.16, подст.1, п.13</t>
  </si>
  <si>
    <t xml:space="preserve"> ст.16, подст.1, п.13</t>
  </si>
  <si>
    <t>06.10.2003-не установлен</t>
  </si>
  <si>
    <t xml:space="preserve">  ст.10</t>
  </si>
  <si>
    <t xml:space="preserve">Закон Кировской области от 28.09.2007 № 163-ЗО  "О межбюджетных отношениях в Кировской области"                                                                                                                            </t>
  </si>
  <si>
    <t xml:space="preserve">  Закон Кировской области от 29.12.2004 N 292-ЗО "О местном самоуправлении в Кировской области"</t>
  </si>
  <si>
    <t xml:space="preserve"> 01.01.2006 не установлен</t>
  </si>
  <si>
    <t xml:space="preserve">Закон Кировской области от 28.09.2007 № 163-ЗО  "О межбюджетных отношениях в Кировской области"        </t>
  </si>
  <si>
    <t xml:space="preserve">ст.16, подст.1, п.19  </t>
  </si>
  <si>
    <t>01.01.2008 не установлен</t>
  </si>
  <si>
    <t xml:space="preserve"> ст.10</t>
  </si>
  <si>
    <t>Федеральный закон от 08.11.2007 No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</si>
  <si>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</si>
  <si>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12.11.2007-не установлен</t>
  </si>
  <si>
    <t xml:space="preserve">  пп.7 п.1 ст.8</t>
  </si>
  <si>
    <t xml:space="preserve">01.09.2013-не установлен                 
</t>
  </si>
  <si>
    <t xml:space="preserve">01.09.2013-не установлен                
</t>
  </si>
  <si>
    <t>Федеральный закон от 02.03.2007 No 25-ФЗ "О муниципальной службе в Российской Федерации"</t>
  </si>
  <si>
    <t>ст.24</t>
  </si>
  <si>
    <t>01.06.2007-не установлен</t>
  </si>
  <si>
    <t>27.10.2007-не установле</t>
  </si>
  <si>
    <t>09Я00 08000</t>
  </si>
  <si>
    <t>Решение Слободской городской Думы от 29.10.2014 №59/428 "Об установлении льгот отдельным категориям граждан"</t>
  </si>
  <si>
    <t>п.1</t>
  </si>
  <si>
    <t>31.10.2014 не установлен</t>
  </si>
  <si>
    <t xml:space="preserve">Закон Кировской области от 01.08.2016 № 705-ЗО «О наделении органов местного
самоуправления муниципальных образований
Кировской области отдельными
государственными полномочиями в сфере
создания и деятельности комиссий по делам
несовершеннолетних и защите их прав»  </t>
  </si>
  <si>
    <t xml:space="preserve">п.2 ст.1         </t>
  </si>
  <si>
    <t>ст.11</t>
  </si>
  <si>
    <t xml:space="preserve">12.08.2016 не установлен  </t>
  </si>
  <si>
    <t>Закон Кировской области от 02.11.2007 № 183-ЗО "Об организации и осуществлении деятельности по опеке и попечительству в Кировской области"</t>
  </si>
  <si>
    <t xml:space="preserve"> 'Закон Кировской области от 28.09.2007 № 163-ЗО  "О межбюджетных отношениях в Кировской области"</t>
  </si>
  <si>
    <t xml:space="preserve">ст.4                 </t>
  </si>
  <si>
    <t xml:space="preserve"> ст.11</t>
  </si>
  <si>
    <t xml:space="preserve">01.01.2008, не указано  </t>
  </si>
  <si>
    <t xml:space="preserve">Закон Кировской области от 14.10.2013 № 320-ЗО "Об образовании в Кировской области"          </t>
  </si>
  <si>
    <t xml:space="preserve">  Закон Кировской области от 28.09.2007 № 163-ЗО  "О межбюджетных отношениях в Кировской области"</t>
  </si>
  <si>
    <t xml:space="preserve">п.4 ст.7            </t>
  </si>
  <si>
    <t xml:space="preserve">Законт Кировской области от 01.01.2013 №222-ЗО "О социальной поддержке детей-сирот и детей, оставшихся без попечения родителей, лиц из числа детей-сирот и детей оставшихся без попечения родителей, детей попавших в сложную жизненую ситуацию"        </t>
  </si>
  <si>
    <t xml:space="preserve"> Закон Кировской области от 28.09.2007 № 163-ЗО  "О межбюджетных отношениях в Кировской области"</t>
  </si>
  <si>
    <t xml:space="preserve">ст.23 п.1 пп.2               </t>
  </si>
  <si>
    <t xml:space="preserve">01.01.2013 не установлен </t>
  </si>
  <si>
    <t xml:space="preserve">Закон Кировской области от 04.12.2012 № 222-ЗО "О социальной поддержке детей-сирот и детей, оставшихся без попечения родителей, лиц из числа детей-сирот и детей, оставшихся без попечения родителей, детей, попавших в сложную жизненную ситуацию"         </t>
  </si>
  <si>
    <t xml:space="preserve">пп.1 п.1 ст.23                </t>
  </si>
  <si>
    <t xml:space="preserve">Закон Кировской области от 15.09.2005 № 360-ЗО "О наделннии органов местного самоуправления муниципальных районов, городских округов Кировской области отдельными государственными полномочиями области в сфере архивного дела" </t>
  </si>
  <si>
    <t xml:space="preserve">п.1 ст.4, ст.8          </t>
  </si>
  <si>
    <t xml:space="preserve">01.01.2006 не установлен  </t>
  </si>
  <si>
    <t xml:space="preserve"> 28.09.2007 не установлен</t>
  </si>
  <si>
    <t>Закон Кировской области от 15.09.2005 № 360-ЗО "О наделннии органов местного самоуправления муниципальных районов, городских округов Кировской области отдельными государственными полномочиями области в сфере архивного дела"</t>
  </si>
  <si>
    <t xml:space="preserve">           ст.11</t>
  </si>
  <si>
    <t>п.1 ст.4, ст.8</t>
  </si>
  <si>
    <t xml:space="preserve">Закон Кировской области от 14.10.2013 № 320-ЗО "Об образовании в Кировской области"                      </t>
  </si>
  <si>
    <t xml:space="preserve">ст.5 п.7    </t>
  </si>
  <si>
    <t xml:space="preserve">01.01.2014 не установлен         </t>
  </si>
  <si>
    <t xml:space="preserve">ст.5 п.7 </t>
  </si>
  <si>
    <t xml:space="preserve">   01.01.2008 не установлен</t>
  </si>
  <si>
    <t xml:space="preserve">Закон Кировской области от 01.08.2016 № 705-ЗО «О наделении органов местного
самоуправления муниципальных образований
Кировской области отдельными
государственными полномочиями в сфере
создания и деятельности комиссий по делам
несовершеннолетних и защите их прав» </t>
  </si>
  <si>
    <t xml:space="preserve">п.2 ст.1      </t>
  </si>
  <si>
    <t xml:space="preserve">12.08.2016 не установлен </t>
  </si>
  <si>
    <t xml:space="preserve">Закон Кировской области от 02.11.2007 № 183-ЗО "Об организации и осуществлении деятельности по опеке и попечительству в Кировской области" </t>
  </si>
  <si>
    <t xml:space="preserve">                ст.11</t>
  </si>
  <si>
    <t xml:space="preserve">ст.4  </t>
  </si>
  <si>
    <t xml:space="preserve">01.01.2008 не установлен        </t>
  </si>
  <si>
    <t xml:space="preserve"> 01.01.2008 не установлен</t>
  </si>
  <si>
    <t xml:space="preserve">     Закон Кировской области от 02.03.2005 N 313-ЗО  "Об архивном деле в Кировской области"</t>
  </si>
  <si>
    <t xml:space="preserve">Закон Кировской области от 28.09.2007 № 163-ЗО  "О межбюджетных отношениях в Кировской области"  </t>
  </si>
  <si>
    <t xml:space="preserve">     ст.16</t>
  </si>
  <si>
    <t xml:space="preserve"> 25.03.2005 не установлен</t>
  </si>
  <si>
    <t xml:space="preserve">01.01.2008 не установлен                    </t>
  </si>
  <si>
    <t xml:space="preserve">         Закон Кировской области от 29.12.2004 N 292-ЗО "О местном самоуправлении в Кировской области"</t>
  </si>
  <si>
    <t xml:space="preserve">Федеральный закон №273-ФЗ от 29.12.2012 "Об образовании в Российской Федерации"        
</t>
  </si>
  <si>
    <t xml:space="preserve">Федеральный закон №273-ФЗ от 29.12.2012 "Об образовании в Российской Федерации"  
</t>
  </si>
  <si>
    <t xml:space="preserve">01.09.2013-не установлен                           
</t>
  </si>
  <si>
    <t>0110004560</t>
  </si>
  <si>
    <t>01100 53030</t>
  </si>
  <si>
    <t>01100 L3040</t>
  </si>
  <si>
    <t>2.4.2.9.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 участвующим в проведении указанной государственной итоговой аттестации</t>
  </si>
  <si>
    <t>пп.13 п.2 ст.26.3</t>
  </si>
  <si>
    <t xml:space="preserve">Закон Кировской области от 14.10.2013 № 320-ЗО "Об образовании в Кировской области"       </t>
  </si>
  <si>
    <t>п.3.ч.4. ст.7</t>
  </si>
  <si>
    <t>01100 16170</t>
  </si>
  <si>
    <t>04400 04080</t>
  </si>
  <si>
    <t>2.1.43.утверждение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</si>
  <si>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 xml:space="preserve"> ст.16, подст.1, п.26.1</t>
  </si>
  <si>
    <t>Градостроительный кодекс Российской Федерации от 29.12.2004 N 190-ФЗ</t>
  </si>
  <si>
    <t>пп.29 п.1 ст.8</t>
  </si>
  <si>
    <t>2023г.</t>
  </si>
  <si>
    <t xml:space="preserve"> Федеральный закон №131-ФЗ от 06.10.2003 "Об общих принципах организации  местного самоуправления в Российской Федерации"</t>
  </si>
  <si>
    <t xml:space="preserve">Федеральный закон №273-ФЗ от 29.12.2012 "Об образовании в Российской Федерации"       
</t>
  </si>
  <si>
    <t>2024г.</t>
  </si>
  <si>
    <t>01100 03180</t>
  </si>
  <si>
    <t>01100 03160</t>
  </si>
  <si>
    <t>01100 03170</t>
  </si>
  <si>
    <t>06Я00 04190</t>
  </si>
  <si>
    <t>01100 04550</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</si>
  <si>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стандартами),создание условий для осуществления присмотра и ухода за детьми, содержания детей в муниципальных образовательных  организациях</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</si>
  <si>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</si>
  <si>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r>
      <t>2.4.2.38. на выполнение отдельных государственных полномочий по назначению и выплате ежемесячных денежных выплат на детей-сирот и детей, оставшихся без попечения родителей, находящихся под опекой (попечительством), в приемной семье, и по начислению и выплате ежемесячного вознаграждения, причитающегося приемным родителям (в части предоставления мер социальной поддержки детям-сиротам, безнадзорным детям, детям, оставшимся без попечения родителей)</t>
    </r>
    <r>
      <rPr>
        <sz val="12"/>
        <color indexed="8"/>
        <rFont val="Times New Roman"/>
        <family val="1"/>
        <charset val="204"/>
      </rPr>
      <t xml:space="preserve">
</t>
    </r>
  </si>
  <si>
    <t>Закон Кировской области от 08.10.2007 No 171-ЗО "О  муниципальной службе в Кировской области"</t>
  </si>
  <si>
    <t>на 1 января 2023 г.</t>
  </si>
  <si>
    <t>2025г.</t>
  </si>
  <si>
    <t>10Я00 04600</t>
  </si>
  <si>
    <t>2.1.60.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</si>
  <si>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 xml:space="preserve"> ст.16, подст.1, п.43</t>
  </si>
  <si>
    <t>09200 04370</t>
  </si>
  <si>
    <t>01200 04010</t>
  </si>
  <si>
    <t>06300 11020</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</si>
  <si>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</si>
  <si>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</si>
  <si>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06300 15540</t>
  </si>
  <si>
    <t>06300 S5540</t>
  </si>
  <si>
    <t>06100 15180</t>
  </si>
  <si>
    <t>06100 S5180</t>
  </si>
  <si>
    <t>06100 15550</t>
  </si>
  <si>
    <t>06100 S5550</t>
  </si>
  <si>
    <t>01100 17150</t>
  </si>
  <si>
    <t>0110017190</t>
  </si>
  <si>
    <t>02Я00 L5190</t>
  </si>
  <si>
    <t>02ЯA1 54540</t>
  </si>
  <si>
    <t>03Я00 17440</t>
  </si>
  <si>
    <t>07Я00 04540</t>
  </si>
  <si>
    <t>10200 15140</t>
  </si>
  <si>
    <t>10200 S5140</t>
  </si>
  <si>
    <t>04100 15160</t>
  </si>
  <si>
    <t>04100 S5160</t>
  </si>
  <si>
    <t>02Я00 L2990</t>
  </si>
  <si>
    <t>04Я00 L4970</t>
  </si>
  <si>
    <t>Федеральный закон №7-ФЗ от 10.01.2002 "Об охране окружающей среды"</t>
  </si>
  <si>
    <t>п.2 ст.7</t>
  </si>
  <si>
    <t>12.01.2002-не установлен</t>
  </si>
  <si>
    <t xml:space="preserve"> ст.16, подст.1, п.8
</t>
  </si>
  <si>
    <t xml:space="preserve"> ст.16, подст.1, п.11
</t>
  </si>
  <si>
    <t xml:space="preserve"> ст.9, ст.99               
</t>
  </si>
  <si>
    <t xml:space="preserve"> Закон Кировской области от 14.10.2013 №320-ЗО "Об образовании в Кировской области"</t>
  </si>
  <si>
    <t xml:space="preserve"> ст.9, ст.99                         
</t>
  </si>
  <si>
    <t>ст.16, подст.1, п.13, ч.5 ст.20</t>
  </si>
  <si>
    <t xml:space="preserve">Закон Кировской области от 29.12.2004 N 292-ЗО "О местном самоуправлении в Кировской области"                        </t>
  </si>
  <si>
    <t>Приказ Минпросвещения России от 03.09.2019 № 467 "Об утверждении Целевой модели развития
региональных систем
дополнительного образования детей"</t>
  </si>
  <si>
    <t xml:space="preserve">п.1 </t>
  </si>
  <si>
    <t xml:space="preserve">20.12.2019-
не
установлен
</t>
  </si>
  <si>
    <t xml:space="preserve">п.1,2.4 </t>
  </si>
  <si>
    <t xml:space="preserve"> ст.9, ст.99                           
</t>
  </si>
  <si>
    <t xml:space="preserve">Закон Кировской области от 29.12.2004 N 292-ЗО "О местном самоуправлении в Кировской области" </t>
  </si>
  <si>
    <t xml:space="preserve">Закон Кировской области от 29.12.2004 N 292-ЗО "О местном самоуправлении в Кировской области"           </t>
  </si>
  <si>
    <t xml:space="preserve"> ст.9, ст.99                          
</t>
  </si>
  <si>
    <t>Закон Кировской области от 14.10.2013 №320-ЗО "Об образовании в Кировской области"</t>
  </si>
  <si>
    <t>01.01.2014 -не установлен</t>
  </si>
  <si>
    <t>01.01.2006 - не установлен</t>
  </si>
  <si>
    <t xml:space="preserve">   01.01.2006 - не установлен                                                                                                                                                                                                                                    </t>
  </si>
  <si>
    <t>01.01.2008 - не установлен</t>
  </si>
  <si>
    <t xml:space="preserve">01.01.2008 - не установлен                                                                                                                                                                                                                                                                                                                                        </t>
  </si>
  <si>
    <t>01.01.2014 - не установлен</t>
  </si>
  <si>
    <t xml:space="preserve">01.01.2008 - не установлен                                                                                                                                                                                                                                                                                                                                          </t>
  </si>
  <si>
    <t xml:space="preserve">01.01.2008 - не установлен </t>
  </si>
  <si>
    <t>20.07.2020 -
не
установлен</t>
  </si>
  <si>
    <t>Федеральный закон от 04.12.2007 № 329-ФЗ "О физической культуре и спорте в Российской Федерации"</t>
  </si>
  <si>
    <t>ч.1 ст.9</t>
  </si>
  <si>
    <t>30.03.2008-не установлен</t>
  </si>
  <si>
    <t xml:space="preserve"> ст.16, подст.1, п.24
</t>
  </si>
  <si>
    <t xml:space="preserve">  пп.27 п.1 ст.8</t>
  </si>
  <si>
    <t xml:space="preserve">ст. 10     </t>
  </si>
  <si>
    <t xml:space="preserve">ст. 12 </t>
  </si>
  <si>
    <t xml:space="preserve">ст.10    </t>
  </si>
  <si>
    <t>Постановление Правительства Кировскойобласти от 20.07.2020 №
389-П "О внедрении
системы
персонифицированного
финансирования
дополнительного
образования детей на
территории Кировской
области"</t>
  </si>
  <si>
    <t xml:space="preserve">Закон Кировской области от 28.09.2007 № 163-ЗО  "О межбюджетных отношениях в Кировской области" </t>
  </si>
  <si>
    <t xml:space="preserve">Закон Кировской области от 03.03.2022 N 46-ЗО "О государственной молодежной политике в Кировской области"          </t>
  </si>
  <si>
    <t xml:space="preserve">ст.3-12,ст.14  </t>
  </si>
  <si>
    <t xml:space="preserve"> Федеральный закон №131-ФЗ от 06.10.2003 "Об общих принципах организации  местного самоуправления в Российской Федерации"                                                                                                                                                         </t>
  </si>
  <si>
    <t xml:space="preserve">Закон Кировской области от 08.10.2007 № 171-ЗО "О муниципальной службе в Кировской области"        </t>
  </si>
  <si>
    <t xml:space="preserve">  Закон Кировской области от 29.12.2004 N 292-ЗО  "О местном самоуправлении в Кировской области"</t>
  </si>
  <si>
    <t xml:space="preserve">ст.34       </t>
  </si>
  <si>
    <t xml:space="preserve">  п.10 ст.13</t>
  </si>
  <si>
    <t xml:space="preserve">08.10.2007 не установлен  </t>
  </si>
  <si>
    <t>Федеральный закон от 07.02.2011 №6-ФЗ "Об общих принципах организации и деятельности контрольно-счетных органов субъектов РФ и муниципальных образований"</t>
  </si>
  <si>
    <t>ст. 9,ст.20</t>
  </si>
  <si>
    <t>07.02.2011 не установлен</t>
  </si>
  <si>
    <t xml:space="preserve">Закон Кировской области от 08.10.2007 № 171-ЗО "О муниципальной службе в Кировской области"      </t>
  </si>
  <si>
    <t xml:space="preserve">ст.22, 34  </t>
  </si>
  <si>
    <t>п.10 ст.13</t>
  </si>
  <si>
    <t xml:space="preserve">ст. 64
</t>
  </si>
  <si>
    <t xml:space="preserve">ст.10, ст.12    </t>
  </si>
  <si>
    <t>01300 S5060</t>
  </si>
</sst>
</file>

<file path=xl/styles.xml><?xml version="1.0" encoding="utf-8"?>
<styleSheet xmlns="http://schemas.openxmlformats.org/spreadsheetml/2006/main">
  <numFmts count="1">
    <numFmt numFmtId="164" formatCode="#,##0.0"/>
  </numFmts>
  <fonts count="21">
    <font>
      <sz val="11"/>
      <name val="Calibri"/>
      <family val="2"/>
    </font>
    <font>
      <sz val="11"/>
      <name val="Calibri"/>
      <family val="2"/>
    </font>
    <font>
      <sz val="1"/>
      <color indexed="8"/>
      <name val="Arial"/>
      <family val="2"/>
      <charset val="204"/>
    </font>
    <font>
      <sz val="7"/>
      <color indexed="8"/>
      <name val="Times New Roman"/>
      <family val="1"/>
      <charset val="204"/>
    </font>
    <font>
      <sz val="10"/>
      <name val="Calibri"/>
      <family val="2"/>
    </font>
    <font>
      <sz val="12"/>
      <name val="Calibri"/>
      <family val="2"/>
    </font>
    <font>
      <sz val="12"/>
      <color indexed="8"/>
      <name val="Times New Roman"/>
      <family val="1"/>
      <charset val="204"/>
    </font>
    <font>
      <sz val="12"/>
      <name val="Times New Roman"/>
      <family val="1"/>
      <charset val="204"/>
    </font>
    <font>
      <sz val="11"/>
      <name val="Times New Roman"/>
      <family val="1"/>
      <charset val="204"/>
    </font>
    <font>
      <sz val="10"/>
      <color rgb="FF000000"/>
      <name val="Times New Roman"/>
      <family val="1"/>
      <charset val="204"/>
    </font>
    <font>
      <sz val="10"/>
      <color rgb="FF000000"/>
      <name val="Times New Roman"/>
      <family val="2"/>
    </font>
    <font>
      <sz val="8"/>
      <color rgb="FF000000"/>
      <name val="Times New Roman"/>
      <family val="1"/>
      <charset val="204"/>
    </font>
    <font>
      <sz val="10"/>
      <color rgb="FF000000"/>
      <name val="Arial"/>
      <family val="2"/>
      <charset val="204"/>
    </font>
    <font>
      <b/>
      <sz val="10"/>
      <color rgb="FF000000"/>
      <name val="Times New Roman"/>
      <family val="1"/>
      <charset val="204"/>
    </font>
    <font>
      <sz val="11"/>
      <color rgb="FF000000"/>
      <name val="Times New Roman"/>
      <family val="1"/>
      <charset val="204"/>
    </font>
    <font>
      <sz val="11"/>
      <color rgb="FF000000"/>
      <name val="Calibri"/>
      <family val="2"/>
      <charset val="204"/>
    </font>
    <font>
      <sz val="12"/>
      <color rgb="FF000000"/>
      <name val="Times New Roman"/>
      <family val="1"/>
      <charset val="204"/>
    </font>
    <font>
      <b/>
      <sz val="12"/>
      <color rgb="FF000000"/>
      <name val="Times New Roman"/>
      <family val="1"/>
      <charset val="204"/>
    </font>
    <font>
      <sz val="12"/>
      <color rgb="FF000000"/>
      <name val="Times New Roman"/>
      <family val="2"/>
    </font>
    <font>
      <sz val="14"/>
      <color rgb="FF000000"/>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CCCCC"/>
      </patternFill>
    </fill>
    <fill>
      <patternFill patternType="solid">
        <fgColor rgb="FFFFFFCC"/>
        <bgColor rgb="FFFFFFFF"/>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8"/>
      </top>
      <bottom/>
      <diagonal/>
    </border>
    <border>
      <left/>
      <right style="medium">
        <color indexed="64"/>
      </right>
      <top style="thin">
        <color indexed="64"/>
      </top>
      <bottom/>
      <diagonal/>
    </border>
    <border>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medium">
        <color rgb="FF000000"/>
      </bottom>
      <diagonal/>
    </border>
    <border>
      <left/>
      <right/>
      <top style="medium">
        <color rgb="FF000000"/>
      </top>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indexed="64"/>
      </left>
      <right style="thin">
        <color indexed="64"/>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indexed="64"/>
      </right>
      <top/>
      <bottom/>
      <diagonal/>
    </border>
    <border>
      <left style="thin">
        <color rgb="FF000000"/>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rgb="FF000000"/>
      </left>
      <right/>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rgb="FF000000"/>
      </bottom>
      <diagonal/>
    </border>
    <border>
      <left style="thin">
        <color indexed="64"/>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style="thin">
        <color rgb="FF000000"/>
      </right>
      <top style="thin">
        <color indexed="64"/>
      </top>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style="medium">
        <color rgb="FF000000"/>
      </left>
      <right/>
      <top/>
      <bottom/>
      <diagonal/>
    </border>
    <border>
      <left/>
      <right/>
      <top style="thin">
        <color indexed="8"/>
      </top>
      <bottom style="thin">
        <color rgb="FF000000"/>
      </bottom>
      <diagonal/>
    </border>
    <border>
      <left/>
      <right style="thin">
        <color indexed="8"/>
      </right>
      <top style="thin">
        <color indexed="8"/>
      </top>
      <bottom style="thin">
        <color rgb="FF000000"/>
      </bottom>
      <diagonal/>
    </border>
    <border>
      <left/>
      <right style="thin">
        <color indexed="8"/>
      </right>
      <top style="thin">
        <color rgb="FF000000"/>
      </top>
      <bottom/>
      <diagonal/>
    </border>
    <border>
      <left style="thin">
        <color indexed="8"/>
      </left>
      <right/>
      <top style="thin">
        <color rgb="FF000000"/>
      </top>
      <bottom/>
      <diagonal/>
    </border>
    <border>
      <left style="thin">
        <color rgb="FF000000"/>
      </left>
      <right/>
      <top/>
      <bottom style="thin">
        <color indexed="8"/>
      </bottom>
      <diagonal/>
    </border>
    <border>
      <left style="medium">
        <color rgb="FF000000"/>
      </left>
      <right style="thin">
        <color indexed="64"/>
      </right>
      <top style="thin">
        <color indexed="64"/>
      </top>
      <bottom/>
      <diagonal/>
    </border>
    <border>
      <left style="thin">
        <color indexed="64"/>
      </left>
      <right style="thin">
        <color rgb="FF000000"/>
      </right>
      <top style="thin">
        <color indexed="64"/>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rgb="FF000000"/>
      </left>
      <right style="thin">
        <color rgb="FF000000"/>
      </right>
      <top style="medium">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medium">
        <color indexed="64"/>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style="thin">
        <color indexed="64"/>
      </top>
      <bottom style="thin">
        <color rgb="FF000000"/>
      </bottom>
      <diagonal/>
    </border>
    <border>
      <left style="thin">
        <color rgb="FF000000"/>
      </left>
      <right style="medium">
        <color rgb="FF000000"/>
      </right>
      <top style="thin">
        <color indexed="64"/>
      </top>
      <bottom/>
      <diagonal/>
    </border>
    <border>
      <left style="thin">
        <color indexed="64"/>
      </left>
      <right style="medium">
        <color indexed="64"/>
      </right>
      <top/>
      <bottom style="thin">
        <color rgb="FF000000"/>
      </bottom>
      <diagonal/>
    </border>
  </borders>
  <cellStyleXfs count="129">
    <xf numFmtId="0" fontId="0" fillId="0" borderId="0"/>
    <xf numFmtId="0" fontId="1" fillId="0" borderId="0"/>
    <xf numFmtId="0" fontId="1" fillId="0" borderId="0"/>
    <xf numFmtId="0" fontId="3" fillId="0" borderId="0">
      <alignment horizontal="left" vertical="center"/>
    </xf>
    <xf numFmtId="0" fontId="2" fillId="0" borderId="0">
      <alignment horizontal="left" vertical="top"/>
    </xf>
    <xf numFmtId="49" fontId="9" fillId="0" borderId="37">
      <alignment horizontal="center" vertical="top" wrapText="1"/>
    </xf>
    <xf numFmtId="0" fontId="9" fillId="0" borderId="37">
      <alignment vertical="top" wrapText="1"/>
    </xf>
    <xf numFmtId="49" fontId="10" fillId="0" borderId="38">
      <alignment horizontal="center" vertical="top" wrapText="1"/>
    </xf>
    <xf numFmtId="49" fontId="10" fillId="0" borderId="37">
      <alignment horizontal="center" vertical="top" wrapText="1"/>
    </xf>
    <xf numFmtId="49" fontId="11" fillId="2" borderId="39">
      <alignment horizontal="left" wrapText="1"/>
    </xf>
    <xf numFmtId="49" fontId="11" fillId="2" borderId="40">
      <alignment horizontal="center" vertical="center" wrapText="1"/>
    </xf>
    <xf numFmtId="49" fontId="11" fillId="0" borderId="37">
      <alignment horizontal="center" vertical="center" wrapText="1"/>
    </xf>
    <xf numFmtId="49" fontId="11" fillId="2" borderId="37">
      <alignment horizontal="center" vertical="center" wrapText="1"/>
    </xf>
    <xf numFmtId="49" fontId="11" fillId="0" borderId="41">
      <alignment horizontal="center" vertical="center" wrapText="1"/>
    </xf>
    <xf numFmtId="49" fontId="11" fillId="0" borderId="38">
      <alignment horizontal="center" vertical="center" wrapText="1"/>
    </xf>
    <xf numFmtId="0" fontId="12" fillId="0" borderId="0"/>
    <xf numFmtId="0" fontId="12" fillId="0" borderId="0"/>
    <xf numFmtId="0" fontId="1" fillId="0" borderId="0"/>
    <xf numFmtId="0" fontId="11" fillId="0" borderId="37">
      <alignment horizontal="center" vertical="center" wrapText="1"/>
    </xf>
    <xf numFmtId="0" fontId="11" fillId="0" borderId="38">
      <alignment horizontal="left" vertical="center" wrapText="1"/>
    </xf>
    <xf numFmtId="0" fontId="11" fillId="0" borderId="42">
      <alignment horizontal="left" vertical="center" wrapText="1"/>
    </xf>
    <xf numFmtId="0" fontId="11" fillId="0" borderId="43">
      <alignment horizontal="left" vertical="center" wrapText="1"/>
    </xf>
    <xf numFmtId="49" fontId="11" fillId="0" borderId="44">
      <alignment horizontal="left" vertical="center" wrapText="1"/>
    </xf>
    <xf numFmtId="0" fontId="9" fillId="2" borderId="0">
      <alignment horizontal="left"/>
    </xf>
    <xf numFmtId="0" fontId="13" fillId="2" borderId="0">
      <alignment horizontal="center" wrapText="1"/>
    </xf>
    <xf numFmtId="0" fontId="13" fillId="2" borderId="0">
      <alignment horizontal="center"/>
    </xf>
    <xf numFmtId="0" fontId="13" fillId="2" borderId="0">
      <alignment horizontal="left"/>
    </xf>
    <xf numFmtId="0" fontId="11" fillId="2" borderId="0">
      <alignment horizontal="left"/>
    </xf>
    <xf numFmtId="0" fontId="11" fillId="2" borderId="39">
      <alignment horizontal="left"/>
    </xf>
    <xf numFmtId="0" fontId="11" fillId="0" borderId="45">
      <alignment horizontal="center" vertical="center" wrapText="1"/>
    </xf>
    <xf numFmtId="49" fontId="11" fillId="2" borderId="37">
      <alignment horizontal="center"/>
    </xf>
    <xf numFmtId="49" fontId="11" fillId="2" borderId="38">
      <alignment horizontal="center"/>
    </xf>
    <xf numFmtId="49" fontId="11" fillId="2" borderId="42">
      <alignment horizontal="center"/>
    </xf>
    <xf numFmtId="0" fontId="11" fillId="2" borderId="0"/>
    <xf numFmtId="0" fontId="11" fillId="2" borderId="39"/>
    <xf numFmtId="49" fontId="11" fillId="0" borderId="37">
      <alignment horizontal="center"/>
    </xf>
    <xf numFmtId="49" fontId="11" fillId="0" borderId="42">
      <alignment horizontal="center"/>
    </xf>
    <xf numFmtId="49" fontId="11" fillId="0" borderId="37">
      <alignment horizontal="center"/>
    </xf>
    <xf numFmtId="49" fontId="11" fillId="0" borderId="38">
      <alignment horizontal="center"/>
    </xf>
    <xf numFmtId="49" fontId="11" fillId="0" borderId="42">
      <alignment horizontal="center"/>
    </xf>
    <xf numFmtId="0" fontId="11" fillId="0" borderId="46">
      <alignment horizontal="center"/>
    </xf>
    <xf numFmtId="0" fontId="11" fillId="2" borderId="0">
      <alignment horizontal="center"/>
    </xf>
    <xf numFmtId="0" fontId="9" fillId="2" borderId="0">
      <alignment horizontal="center"/>
    </xf>
    <xf numFmtId="0" fontId="11" fillId="0" borderId="46">
      <alignment horizontal="left"/>
    </xf>
    <xf numFmtId="49" fontId="11" fillId="0" borderId="47">
      <alignment horizontal="center"/>
    </xf>
    <xf numFmtId="49" fontId="11" fillId="0" borderId="37">
      <alignment horizontal="center"/>
    </xf>
    <xf numFmtId="49" fontId="11" fillId="0" borderId="48">
      <alignment horizontal="center"/>
    </xf>
    <xf numFmtId="164" fontId="11" fillId="0" borderId="43">
      <alignment horizontal="right" vertical="center" shrinkToFit="1"/>
    </xf>
    <xf numFmtId="164" fontId="11" fillId="0" borderId="44">
      <alignment horizontal="right" vertical="center" shrinkToFit="1"/>
    </xf>
    <xf numFmtId="0" fontId="9" fillId="3" borderId="0">
      <alignment horizontal="left"/>
    </xf>
    <xf numFmtId="0" fontId="9" fillId="0" borderId="0">
      <alignment horizontal="left"/>
    </xf>
    <xf numFmtId="0" fontId="9" fillId="0" borderId="0">
      <alignment wrapText="1"/>
    </xf>
    <xf numFmtId="0" fontId="13" fillId="0" borderId="0">
      <alignment horizontal="center"/>
    </xf>
    <xf numFmtId="0" fontId="13" fillId="0" borderId="0">
      <alignment horizontal="left"/>
    </xf>
    <xf numFmtId="0" fontId="9" fillId="0" borderId="0"/>
    <xf numFmtId="0" fontId="11" fillId="0" borderId="0">
      <alignment horizontal="left"/>
    </xf>
    <xf numFmtId="0" fontId="11" fillId="0" borderId="0">
      <alignment horizontal="left"/>
    </xf>
    <xf numFmtId="0" fontId="11" fillId="0" borderId="39">
      <alignment horizontal="left"/>
    </xf>
    <xf numFmtId="0" fontId="11" fillId="0" borderId="37">
      <alignment horizontal="center" vertical="center"/>
    </xf>
    <xf numFmtId="0" fontId="11" fillId="0" borderId="38">
      <alignment horizontal="center" vertical="center"/>
    </xf>
    <xf numFmtId="0" fontId="11" fillId="0" borderId="42">
      <alignment horizontal="center" vertical="center"/>
    </xf>
    <xf numFmtId="0" fontId="11" fillId="0" borderId="45">
      <alignment horizontal="center" vertical="center"/>
    </xf>
    <xf numFmtId="0" fontId="9" fillId="3" borderId="49">
      <alignment horizontal="left"/>
    </xf>
    <xf numFmtId="0" fontId="11" fillId="0" borderId="43">
      <alignment horizontal="left" vertical="top" wrapText="1"/>
    </xf>
    <xf numFmtId="0" fontId="11" fillId="0" borderId="44">
      <alignment horizontal="left" vertical="top" wrapText="1"/>
    </xf>
    <xf numFmtId="0" fontId="11" fillId="0" borderId="0">
      <alignment horizontal="left" wrapText="1"/>
    </xf>
    <xf numFmtId="0" fontId="11" fillId="0" borderId="0">
      <alignment horizontal="center"/>
    </xf>
    <xf numFmtId="49" fontId="9" fillId="2" borderId="0"/>
    <xf numFmtId="0" fontId="9" fillId="2" borderId="0">
      <alignment wrapText="1"/>
    </xf>
    <xf numFmtId="0" fontId="9" fillId="2" borderId="0"/>
    <xf numFmtId="49" fontId="11" fillId="2" borderId="0"/>
    <xf numFmtId="49" fontId="11" fillId="2" borderId="39">
      <alignment horizontal="left"/>
    </xf>
    <xf numFmtId="49" fontId="11" fillId="2" borderId="39"/>
    <xf numFmtId="49" fontId="11" fillId="2" borderId="37">
      <alignment horizontal="center" vertical="center"/>
    </xf>
    <xf numFmtId="49" fontId="11" fillId="2" borderId="38">
      <alignment horizontal="center" vertical="center"/>
    </xf>
    <xf numFmtId="49" fontId="11" fillId="2" borderId="42">
      <alignment horizontal="center" vertical="center"/>
    </xf>
    <xf numFmtId="49" fontId="11" fillId="2" borderId="50">
      <alignment horizontal="center" vertical="center"/>
    </xf>
    <xf numFmtId="0" fontId="9" fillId="3" borderId="51">
      <alignment horizontal="left"/>
    </xf>
    <xf numFmtId="49" fontId="11" fillId="2" borderId="40">
      <alignment horizontal="center" vertical="center"/>
    </xf>
    <xf numFmtId="49" fontId="11" fillId="0" borderId="41">
      <alignment horizontal="center" vertical="center"/>
    </xf>
    <xf numFmtId="0" fontId="9" fillId="3" borderId="52">
      <alignment horizontal="left"/>
    </xf>
    <xf numFmtId="49" fontId="11" fillId="2" borderId="53">
      <alignment horizontal="center"/>
    </xf>
    <xf numFmtId="49" fontId="11" fillId="2" borderId="0">
      <alignment horizontal="center"/>
    </xf>
    <xf numFmtId="0" fontId="11" fillId="0" borderId="0"/>
    <xf numFmtId="0" fontId="11" fillId="0" borderId="39"/>
    <xf numFmtId="49" fontId="11" fillId="0" borderId="37">
      <alignment horizontal="center" vertical="center"/>
    </xf>
    <xf numFmtId="49" fontId="11" fillId="0" borderId="42">
      <alignment horizontal="center" vertical="center"/>
    </xf>
    <xf numFmtId="49" fontId="11" fillId="0" borderId="45">
      <alignment horizontal="center" vertical="center"/>
    </xf>
    <xf numFmtId="49" fontId="11" fillId="0" borderId="37">
      <alignment horizontal="center" vertical="center"/>
    </xf>
    <xf numFmtId="49" fontId="11" fillId="0" borderId="38">
      <alignment horizontal="center" vertical="center"/>
    </xf>
    <xf numFmtId="49" fontId="11" fillId="0" borderId="42">
      <alignment horizontal="center" vertical="center"/>
    </xf>
    <xf numFmtId="0" fontId="11" fillId="0" borderId="50">
      <alignment horizontal="center" vertical="center"/>
    </xf>
    <xf numFmtId="0" fontId="11" fillId="0" borderId="53">
      <alignment horizontal="center"/>
    </xf>
    <xf numFmtId="0" fontId="11" fillId="0" borderId="39">
      <alignment horizontal="center"/>
    </xf>
    <xf numFmtId="0" fontId="11" fillId="0" borderId="46">
      <alignment horizontal="center"/>
    </xf>
    <xf numFmtId="0" fontId="11" fillId="0" borderId="0">
      <alignment horizontal="center"/>
    </xf>
    <xf numFmtId="0" fontId="11" fillId="0" borderId="0">
      <alignment horizontal="centerContinuous"/>
    </xf>
    <xf numFmtId="0" fontId="11" fillId="0" borderId="39">
      <alignment horizontal="center"/>
    </xf>
    <xf numFmtId="0" fontId="14" fillId="0" borderId="0"/>
    <xf numFmtId="49" fontId="11" fillId="2" borderId="46"/>
    <xf numFmtId="49" fontId="11" fillId="2" borderId="45">
      <alignment horizontal="center" vertical="center" wrapText="1"/>
    </xf>
    <xf numFmtId="49" fontId="11" fillId="2" borderId="45">
      <alignment horizontal="center" vertical="center" wrapText="1"/>
    </xf>
    <xf numFmtId="49" fontId="11" fillId="2" borderId="39">
      <alignment horizontal="center"/>
    </xf>
    <xf numFmtId="0" fontId="11" fillId="0" borderId="46"/>
    <xf numFmtId="49" fontId="11" fillId="0" borderId="53">
      <alignment horizontal="center"/>
    </xf>
    <xf numFmtId="49" fontId="11" fillId="0" borderId="0">
      <alignment horizontal="center"/>
    </xf>
    <xf numFmtId="0" fontId="11" fillId="0" borderId="0">
      <alignment horizontal="right"/>
    </xf>
    <xf numFmtId="0" fontId="9" fillId="0" borderId="0">
      <alignment horizontal="left" wrapText="1"/>
    </xf>
    <xf numFmtId="49" fontId="11" fillId="0" borderId="45">
      <alignment horizontal="center" vertical="center"/>
    </xf>
    <xf numFmtId="164" fontId="11" fillId="0" borderId="37">
      <alignment horizontal="right" vertical="center" shrinkToFit="1"/>
    </xf>
    <xf numFmtId="164" fontId="11" fillId="0" borderId="38">
      <alignment horizontal="right" vertical="center" shrinkToFit="1"/>
    </xf>
    <xf numFmtId="49" fontId="11" fillId="0" borderId="39">
      <alignment horizontal="center"/>
    </xf>
    <xf numFmtId="49" fontId="11" fillId="0" borderId="46">
      <alignment horizontal="center"/>
    </xf>
    <xf numFmtId="0" fontId="11" fillId="0" borderId="0">
      <alignment horizontal="left" wrapText="1"/>
    </xf>
    <xf numFmtId="49" fontId="11" fillId="0" borderId="47">
      <alignment horizontal="center" vertical="center"/>
    </xf>
    <xf numFmtId="49" fontId="11" fillId="0" borderId="37">
      <alignment horizontal="center" vertical="center"/>
    </xf>
    <xf numFmtId="49" fontId="11" fillId="0" borderId="0"/>
    <xf numFmtId="49" fontId="11" fillId="0" borderId="39"/>
    <xf numFmtId="49" fontId="11" fillId="0" borderId="48">
      <alignment horizontal="center" vertical="center"/>
    </xf>
    <xf numFmtId="0" fontId="11" fillId="0" borderId="0">
      <alignment horizontal="center" vertical="top"/>
    </xf>
    <xf numFmtId="0" fontId="9" fillId="0" borderId="39"/>
    <xf numFmtId="0" fontId="11" fillId="0" borderId="45">
      <alignment horizontal="center" vertical="center" wrapText="1"/>
    </xf>
    <xf numFmtId="0" fontId="11" fillId="0" borderId="37">
      <alignment horizontal="center" vertical="center" wrapText="1"/>
    </xf>
    <xf numFmtId="0" fontId="11" fillId="0" borderId="38">
      <alignment horizontal="center" vertical="center" wrapText="1"/>
    </xf>
    <xf numFmtId="0" fontId="9" fillId="0" borderId="38">
      <alignment horizontal="center" vertical="center"/>
    </xf>
    <xf numFmtId="0" fontId="9" fillId="0" borderId="38"/>
    <xf numFmtId="0" fontId="11" fillId="0" borderId="42">
      <alignment horizontal="center" vertical="center" wrapText="1"/>
    </xf>
    <xf numFmtId="0" fontId="11" fillId="0" borderId="50">
      <alignment horizontal="center" wrapText="1"/>
    </xf>
    <xf numFmtId="0" fontId="15" fillId="4" borderId="54" applyProtection="0"/>
  </cellStyleXfs>
  <cellXfs count="654">
    <xf numFmtId="0" fontId="0" fillId="0" borderId="0" xfId="0"/>
    <xf numFmtId="0" fontId="0" fillId="0" borderId="0" xfId="0" applyProtection="1">
      <protection locked="0"/>
    </xf>
    <xf numFmtId="49" fontId="9" fillId="2" borderId="0" xfId="67" applyNumberFormat="1" applyProtection="1"/>
    <xf numFmtId="0" fontId="11" fillId="0" borderId="0" xfId="106" applyNumberFormat="1" applyProtection="1">
      <alignment horizontal="right"/>
    </xf>
    <xf numFmtId="0" fontId="9" fillId="2" borderId="0" xfId="68" applyNumberFormat="1" applyProtection="1">
      <alignment wrapText="1"/>
    </xf>
    <xf numFmtId="0" fontId="9" fillId="0" borderId="0" xfId="107" applyNumberFormat="1" applyProtection="1">
      <alignment horizontal="left" wrapText="1"/>
    </xf>
    <xf numFmtId="0" fontId="11" fillId="0" borderId="0" xfId="95" applyNumberFormat="1" applyProtection="1">
      <alignment horizontal="center"/>
    </xf>
    <xf numFmtId="0" fontId="11" fillId="0" borderId="0" xfId="83" applyNumberFormat="1" applyProtection="1"/>
    <xf numFmtId="49" fontId="11" fillId="0" borderId="0" xfId="105" applyNumberFormat="1" applyProtection="1">
      <alignment horizontal="center"/>
    </xf>
    <xf numFmtId="0" fontId="9" fillId="2" borderId="0" xfId="69" applyNumberFormat="1" applyProtection="1"/>
    <xf numFmtId="49" fontId="11" fillId="2" borderId="0" xfId="70" applyNumberFormat="1" applyProtection="1"/>
    <xf numFmtId="49" fontId="11" fillId="2" borderId="39" xfId="72" applyNumberFormat="1" applyProtection="1"/>
    <xf numFmtId="0" fontId="11" fillId="0" borderId="0" xfId="65" applyNumberFormat="1" applyProtection="1">
      <alignment horizontal="left" wrapText="1"/>
    </xf>
    <xf numFmtId="49" fontId="11" fillId="2" borderId="0" xfId="82" applyNumberFormat="1" applyProtection="1">
      <alignment horizontal="center"/>
    </xf>
    <xf numFmtId="0" fontId="9" fillId="2" borderId="0" xfId="23" applyNumberFormat="1" applyProtection="1">
      <alignment horizontal="left"/>
    </xf>
    <xf numFmtId="0" fontId="13" fillId="2" borderId="0" xfId="26" applyNumberFormat="1" applyProtection="1">
      <alignment horizontal="left"/>
    </xf>
    <xf numFmtId="0" fontId="11" fillId="2" borderId="0" xfId="33" applyNumberFormat="1" applyProtection="1"/>
    <xf numFmtId="0" fontId="11" fillId="2" borderId="0" xfId="27" applyNumberFormat="1" applyProtection="1">
      <alignment horizontal="left"/>
    </xf>
    <xf numFmtId="0" fontId="11" fillId="2" borderId="39" xfId="28" applyNumberFormat="1" applyProtection="1">
      <alignment horizontal="left"/>
    </xf>
    <xf numFmtId="0" fontId="11" fillId="2" borderId="39" xfId="34" applyNumberFormat="1" applyProtection="1"/>
    <xf numFmtId="0" fontId="11" fillId="0" borderId="0" xfId="94" applyBorder="1" applyProtection="1">
      <alignment horizontal="center"/>
      <protection locked="0"/>
    </xf>
    <xf numFmtId="49" fontId="11" fillId="2" borderId="0" xfId="99" applyNumberFormat="1" applyBorder="1" applyProtection="1"/>
    <xf numFmtId="0" fontId="11" fillId="0" borderId="0" xfId="103" applyNumberFormat="1" applyBorder="1" applyProtection="1"/>
    <xf numFmtId="0" fontId="11" fillId="2" borderId="0" xfId="33" applyNumberFormat="1" applyBorder="1" applyProtection="1"/>
    <xf numFmtId="0" fontId="9" fillId="2" borderId="0" xfId="69" applyNumberFormat="1" applyBorder="1" applyProtection="1"/>
    <xf numFmtId="0" fontId="16" fillId="0" borderId="0" xfId="55" applyNumberFormat="1" applyFont="1" applyProtection="1">
      <alignment horizontal="left"/>
    </xf>
    <xf numFmtId="0" fontId="16" fillId="0" borderId="0" xfId="95" applyNumberFormat="1" applyFont="1" applyProtection="1">
      <alignment horizontal="center"/>
    </xf>
    <xf numFmtId="0" fontId="5" fillId="0" borderId="0" xfId="0" applyFont="1" applyBorder="1" applyAlignment="1">
      <alignment horizontal="center"/>
    </xf>
    <xf numFmtId="0" fontId="0" fillId="0" borderId="5" xfId="0" applyBorder="1" applyProtection="1">
      <protection locked="0"/>
    </xf>
    <xf numFmtId="0" fontId="5" fillId="0" borderId="5" xfId="0" applyFont="1" applyBorder="1" applyAlignment="1">
      <alignment horizontal="center"/>
    </xf>
    <xf numFmtId="49" fontId="9" fillId="2" borderId="37" xfId="30" applyNumberFormat="1" applyFont="1" applyProtection="1">
      <alignment horizontal="center"/>
    </xf>
    <xf numFmtId="49" fontId="9" fillId="2" borderId="38" xfId="31" applyNumberFormat="1" applyFont="1" applyProtection="1">
      <alignment horizontal="center"/>
    </xf>
    <xf numFmtId="49" fontId="9" fillId="0" borderId="37" xfId="37" applyNumberFormat="1" applyFont="1" applyProtection="1">
      <alignment horizontal="center"/>
    </xf>
    <xf numFmtId="49" fontId="9" fillId="0" borderId="55" xfId="37" applyNumberFormat="1" applyFont="1" applyBorder="1" applyProtection="1">
      <alignment horizontal="center"/>
    </xf>
    <xf numFmtId="49" fontId="9" fillId="0" borderId="8" xfId="37" applyNumberFormat="1" applyFont="1" applyBorder="1" applyProtection="1">
      <alignment horizontal="center"/>
    </xf>
    <xf numFmtId="49" fontId="9" fillId="0" borderId="56" xfId="37" applyNumberFormat="1" applyFont="1" applyBorder="1" applyProtection="1">
      <alignment horizontal="center"/>
    </xf>
    <xf numFmtId="49" fontId="9" fillId="0" borderId="38" xfId="38" applyNumberFormat="1" applyFont="1" applyProtection="1">
      <alignment horizontal="center"/>
    </xf>
    <xf numFmtId="49" fontId="9" fillId="0" borderId="57" xfId="38" applyNumberFormat="1" applyFont="1" applyBorder="1" applyProtection="1">
      <alignment horizontal="center"/>
    </xf>
    <xf numFmtId="49" fontId="9" fillId="0" borderId="10" xfId="38" applyNumberFormat="1" applyFont="1" applyBorder="1" applyProtection="1">
      <alignment horizontal="center"/>
    </xf>
    <xf numFmtId="49" fontId="9" fillId="0" borderId="58" xfId="38" applyNumberFormat="1" applyFont="1" applyBorder="1" applyProtection="1">
      <alignment horizontal="center"/>
    </xf>
    <xf numFmtId="49" fontId="9" fillId="2" borderId="42" xfId="32" applyNumberFormat="1" applyFont="1" applyProtection="1">
      <alignment horizontal="center"/>
    </xf>
    <xf numFmtId="49" fontId="9" fillId="0" borderId="42" xfId="39" applyNumberFormat="1" applyFont="1" applyProtection="1">
      <alignment horizontal="center"/>
    </xf>
    <xf numFmtId="49" fontId="9" fillId="0" borderId="47" xfId="39" applyNumberFormat="1" applyFont="1" applyBorder="1" applyProtection="1">
      <alignment horizontal="center"/>
    </xf>
    <xf numFmtId="49" fontId="9" fillId="0" borderId="11" xfId="39" applyNumberFormat="1" applyFont="1" applyBorder="1" applyProtection="1">
      <alignment horizontal="center"/>
    </xf>
    <xf numFmtId="49" fontId="9" fillId="0" borderId="12" xfId="39" applyNumberFormat="1" applyFont="1" applyBorder="1" applyProtection="1">
      <alignment horizontal="center"/>
    </xf>
    <xf numFmtId="49" fontId="9" fillId="0" borderId="48" xfId="39" applyNumberFormat="1" applyFont="1" applyBorder="1" applyProtection="1">
      <alignment horizontal="center"/>
    </xf>
    <xf numFmtId="0" fontId="9" fillId="0" borderId="45" xfId="61" applyNumberFormat="1" applyFont="1" applyProtection="1">
      <alignment horizontal="center" vertical="center"/>
    </xf>
    <xf numFmtId="0" fontId="9" fillId="0" borderId="50" xfId="91" applyNumberFormat="1" applyFont="1" applyProtection="1">
      <alignment horizontal="center" vertical="center"/>
    </xf>
    <xf numFmtId="0" fontId="9" fillId="0" borderId="60" xfId="91" applyNumberFormat="1" applyFont="1" applyBorder="1" applyProtection="1">
      <alignment horizontal="center" vertical="center"/>
    </xf>
    <xf numFmtId="49" fontId="9" fillId="2" borderId="50" xfId="76" applyNumberFormat="1" applyFont="1" applyProtection="1">
      <alignment horizontal="center" vertical="center"/>
    </xf>
    <xf numFmtId="0" fontId="17" fillId="0" borderId="43" xfId="63" applyNumberFormat="1" applyFont="1" applyProtection="1">
      <alignment horizontal="left" vertical="top" wrapText="1"/>
    </xf>
    <xf numFmtId="49" fontId="17" fillId="2" borderId="8" xfId="10" applyNumberFormat="1" applyFont="1" applyBorder="1" applyAlignment="1" applyProtection="1">
      <alignment horizontal="center" vertical="top" wrapText="1"/>
    </xf>
    <xf numFmtId="49" fontId="17" fillId="0" borderId="37" xfId="11" applyNumberFormat="1" applyFont="1" applyProtection="1">
      <alignment horizontal="center" vertical="center" wrapText="1"/>
    </xf>
    <xf numFmtId="164" fontId="17" fillId="0" borderId="37" xfId="109" applyNumberFormat="1" applyFont="1" applyProtection="1">
      <alignment horizontal="right" vertical="center" shrinkToFit="1"/>
    </xf>
    <xf numFmtId="49" fontId="17" fillId="2" borderId="61" xfId="10" applyNumberFormat="1" applyFont="1" applyBorder="1" applyAlignment="1" applyProtection="1">
      <alignment horizontal="center" vertical="top" wrapText="1"/>
    </xf>
    <xf numFmtId="0" fontId="17" fillId="0" borderId="37" xfId="122" applyNumberFormat="1" applyFont="1" applyProtection="1">
      <alignment horizontal="center" vertical="center" wrapText="1"/>
    </xf>
    <xf numFmtId="49" fontId="17" fillId="2" borderId="37" xfId="12" applyNumberFormat="1" applyFont="1" applyProtection="1">
      <alignment horizontal="center" vertical="center" wrapText="1"/>
    </xf>
    <xf numFmtId="0" fontId="7" fillId="0" borderId="43" xfId="63" applyNumberFormat="1" applyFont="1" applyProtection="1">
      <alignment horizontal="left" vertical="top" wrapText="1"/>
    </xf>
    <xf numFmtId="0" fontId="16" fillId="0" borderId="37" xfId="122" applyNumberFormat="1" applyFont="1" applyProtection="1">
      <alignment horizontal="center" vertical="center" wrapText="1"/>
    </xf>
    <xf numFmtId="49" fontId="16" fillId="0" borderId="37" xfId="11" applyNumberFormat="1" applyFont="1" applyProtection="1">
      <alignment horizontal="center" vertical="center" wrapText="1"/>
    </xf>
    <xf numFmtId="49" fontId="16" fillId="2" borderId="37" xfId="12" applyNumberFormat="1" applyFont="1" applyProtection="1">
      <alignment horizontal="center" vertical="center" wrapText="1"/>
    </xf>
    <xf numFmtId="164" fontId="16" fillId="0" borderId="37" xfId="109" applyNumberFormat="1" applyFont="1" applyProtection="1">
      <alignment horizontal="right" vertical="center" shrinkToFit="1"/>
    </xf>
    <xf numFmtId="164" fontId="16" fillId="0" borderId="62" xfId="109" applyNumberFormat="1" applyFont="1" applyBorder="1" applyAlignment="1" applyProtection="1">
      <alignment horizontal="right" vertical="top" shrinkToFit="1"/>
    </xf>
    <xf numFmtId="0" fontId="16" fillId="0" borderId="37" xfId="11" applyNumberFormat="1" applyFont="1" applyAlignment="1" applyProtection="1">
      <alignment vertical="top" wrapText="1"/>
    </xf>
    <xf numFmtId="49" fontId="18" fillId="0" borderId="37" xfId="8" applyNumberFormat="1" applyFont="1" applyProtection="1">
      <alignment horizontal="center" vertical="top" wrapText="1"/>
    </xf>
    <xf numFmtId="0" fontId="5" fillId="0" borderId="10" xfId="0" applyFont="1" applyBorder="1" applyAlignment="1">
      <alignment horizontal="center" vertical="top" wrapText="1"/>
    </xf>
    <xf numFmtId="49" fontId="16" fillId="2" borderId="63" xfId="12" applyNumberFormat="1" applyFont="1" applyBorder="1" applyAlignment="1" applyProtection="1">
      <alignment horizontal="center" vertical="top" wrapText="1"/>
    </xf>
    <xf numFmtId="49" fontId="16" fillId="2" borderId="8" xfId="12" applyNumberFormat="1" applyFont="1" applyBorder="1" applyAlignment="1" applyProtection="1">
      <alignment horizontal="center" vertical="top" wrapText="1"/>
    </xf>
    <xf numFmtId="49" fontId="16" fillId="2" borderId="61" xfId="12" applyNumberFormat="1" applyFont="1" applyBorder="1" applyAlignment="1" applyProtection="1">
      <alignment horizontal="center" vertical="top" wrapText="1"/>
    </xf>
    <xf numFmtId="49" fontId="16" fillId="0" borderId="61" xfId="11" applyNumberFormat="1" applyFont="1" applyBorder="1" applyAlignment="1" applyProtection="1">
      <alignment horizontal="center" vertical="top" wrapText="1"/>
    </xf>
    <xf numFmtId="164" fontId="16" fillId="0" borderId="61" xfId="109" applyNumberFormat="1" applyFont="1" applyBorder="1" applyAlignment="1" applyProtection="1">
      <alignment horizontal="right" vertical="top" shrinkToFit="1"/>
    </xf>
    <xf numFmtId="49" fontId="16" fillId="2" borderId="6" xfId="12" applyNumberFormat="1" applyFont="1" applyBorder="1" applyAlignment="1" applyProtection="1">
      <alignment horizontal="center" vertical="top" wrapText="1"/>
    </xf>
    <xf numFmtId="164" fontId="16" fillId="0" borderId="6" xfId="109" applyNumberFormat="1" applyFont="1" applyBorder="1" applyAlignment="1" applyProtection="1">
      <alignment horizontal="right" vertical="top" shrinkToFit="1"/>
    </xf>
    <xf numFmtId="49" fontId="16" fillId="2" borderId="59" xfId="12" applyNumberFormat="1" applyFont="1" applyBorder="1" applyAlignment="1" applyProtection="1">
      <alignment horizontal="center" vertical="top" wrapText="1"/>
    </xf>
    <xf numFmtId="164" fontId="16" fillId="0" borderId="38" xfId="109" applyNumberFormat="1" applyFont="1" applyBorder="1" applyAlignment="1" applyProtection="1">
      <alignment horizontal="right" vertical="top" shrinkToFit="1"/>
    </xf>
    <xf numFmtId="0" fontId="16" fillId="0" borderId="55" xfId="63" applyNumberFormat="1" applyFont="1" applyBorder="1" applyProtection="1">
      <alignment horizontal="left" vertical="top" wrapText="1"/>
    </xf>
    <xf numFmtId="0" fontId="7" fillId="0" borderId="8" xfId="0" applyFont="1" applyBorder="1" applyAlignment="1">
      <alignment vertical="top" wrapText="1"/>
    </xf>
    <xf numFmtId="0" fontId="7" fillId="0" borderId="6" xfId="0" applyFont="1" applyBorder="1" applyAlignment="1">
      <alignment horizontal="center" vertical="top" wrapText="1"/>
    </xf>
    <xf numFmtId="0" fontId="7" fillId="0" borderId="11" xfId="0" applyFont="1" applyBorder="1" applyAlignment="1">
      <alignment vertical="top" wrapText="1"/>
    </xf>
    <xf numFmtId="0" fontId="7" fillId="0" borderId="11" xfId="0" applyFont="1" applyBorder="1" applyAlignment="1">
      <alignment horizontal="center" vertical="top" wrapText="1"/>
    </xf>
    <xf numFmtId="0" fontId="16" fillId="0" borderId="18" xfId="64" applyNumberFormat="1" applyFont="1" applyBorder="1" applyProtection="1">
      <alignment horizontal="left" vertical="top" wrapText="1"/>
    </xf>
    <xf numFmtId="49" fontId="16" fillId="0" borderId="67" xfId="13" applyNumberFormat="1" applyFont="1" applyBorder="1" applyAlignment="1" applyProtection="1">
      <alignment horizontal="center" vertical="top" wrapText="1"/>
    </xf>
    <xf numFmtId="49" fontId="16" fillId="2" borderId="38" xfId="12" applyNumberFormat="1" applyFont="1" applyBorder="1" applyAlignment="1" applyProtection="1">
      <alignment horizontal="center" vertical="top" wrapText="1"/>
    </xf>
    <xf numFmtId="0" fontId="17" fillId="0" borderId="44" xfId="63" applyNumberFormat="1" applyFont="1" applyBorder="1" applyProtection="1">
      <alignment horizontal="left" vertical="top" wrapText="1"/>
    </xf>
    <xf numFmtId="49" fontId="17" fillId="0" borderId="37" xfId="11" applyNumberFormat="1" applyFont="1" applyAlignment="1" applyProtection="1">
      <alignment horizontal="center" vertical="center" wrapText="1"/>
    </xf>
    <xf numFmtId="164" fontId="17" fillId="0" borderId="37" xfId="109" applyNumberFormat="1" applyFont="1" applyAlignment="1" applyProtection="1">
      <alignment horizontal="right" vertical="center" shrinkToFit="1"/>
    </xf>
    <xf numFmtId="0" fontId="16" fillId="0" borderId="43" xfId="63" applyNumberFormat="1" applyFont="1" applyProtection="1">
      <alignment horizontal="left" vertical="top" wrapText="1"/>
    </xf>
    <xf numFmtId="49" fontId="17" fillId="2" borderId="46" xfId="10" applyNumberFormat="1" applyFont="1" applyBorder="1" applyAlignment="1" applyProtection="1">
      <alignment horizontal="center" vertical="top" wrapText="1"/>
    </xf>
    <xf numFmtId="49" fontId="17" fillId="0" borderId="37" xfId="11" applyNumberFormat="1" applyFont="1" applyAlignment="1" applyProtection="1">
      <alignment horizontal="center" vertical="top" wrapText="1"/>
    </xf>
    <xf numFmtId="164" fontId="17" fillId="0" borderId="37" xfId="109" applyNumberFormat="1" applyFont="1" applyAlignment="1" applyProtection="1">
      <alignment horizontal="right" vertical="top" shrinkToFit="1"/>
    </xf>
    <xf numFmtId="49" fontId="16" fillId="0" borderId="69" xfId="13" applyNumberFormat="1" applyFont="1" applyBorder="1" applyAlignment="1" applyProtection="1">
      <alignment horizontal="center" vertical="top" wrapText="1"/>
    </xf>
    <xf numFmtId="0" fontId="16" fillId="0" borderId="57" xfId="63" applyNumberFormat="1" applyFont="1" applyBorder="1" applyProtection="1">
      <alignment horizontal="left" vertical="top" wrapText="1"/>
    </xf>
    <xf numFmtId="49" fontId="16" fillId="2" borderId="71" xfId="10" applyNumberFormat="1" applyFont="1" applyBorder="1" applyAlignment="1" applyProtection="1">
      <alignment horizontal="center" vertical="top" wrapText="1"/>
    </xf>
    <xf numFmtId="49" fontId="16" fillId="0" borderId="6" xfId="14" applyNumberFormat="1" applyFont="1" applyBorder="1" applyAlignment="1" applyProtection="1">
      <alignment horizontal="center" vertical="top" wrapText="1"/>
    </xf>
    <xf numFmtId="164" fontId="16" fillId="0" borderId="6" xfId="110" applyNumberFormat="1" applyFont="1" applyBorder="1" applyAlignment="1" applyProtection="1">
      <alignment horizontal="right" vertical="top" shrinkToFit="1"/>
    </xf>
    <xf numFmtId="0" fontId="18" fillId="0" borderId="63" xfId="11" applyNumberFormat="1" applyFont="1" applyBorder="1" applyAlignment="1" applyProtection="1">
      <alignment horizontal="left" vertical="top" wrapText="1"/>
    </xf>
    <xf numFmtId="49" fontId="18" fillId="0" borderId="37" xfId="8" applyNumberFormat="1" applyFont="1" applyAlignment="1" applyProtection="1">
      <alignment horizontal="left" vertical="top" wrapText="1"/>
    </xf>
    <xf numFmtId="0" fontId="7" fillId="0" borderId="19" xfId="0" applyFont="1" applyBorder="1" applyAlignment="1">
      <alignment vertical="top" wrapText="1"/>
    </xf>
    <xf numFmtId="0" fontId="5" fillId="0" borderId="6" xfId="0" applyFont="1" applyBorder="1" applyAlignment="1" applyProtection="1">
      <alignment vertical="top"/>
      <protection locked="0"/>
    </xf>
    <xf numFmtId="0" fontId="7" fillId="0" borderId="6" xfId="0" applyFont="1" applyBorder="1" applyAlignment="1">
      <alignment vertical="top" wrapText="1"/>
    </xf>
    <xf numFmtId="0" fontId="7" fillId="0" borderId="6" xfId="0" applyFont="1" applyBorder="1" applyAlignment="1" applyProtection="1">
      <alignment vertical="top" wrapText="1"/>
      <protection locked="0"/>
    </xf>
    <xf numFmtId="0" fontId="17" fillId="0" borderId="55" xfId="63" applyNumberFormat="1" applyFont="1" applyBorder="1" applyProtection="1">
      <alignment horizontal="left" vertical="top" wrapText="1"/>
    </xf>
    <xf numFmtId="49" fontId="17" fillId="2" borderId="70" xfId="10" applyNumberFormat="1" applyFont="1" applyBorder="1" applyAlignment="1" applyProtection="1">
      <alignment horizontal="center" vertical="top" wrapText="1"/>
    </xf>
    <xf numFmtId="0" fontId="17" fillId="0" borderId="38" xfId="122" applyNumberFormat="1" applyFont="1" applyBorder="1" applyProtection="1">
      <alignment horizontal="center" vertical="center" wrapText="1"/>
    </xf>
    <xf numFmtId="49" fontId="17" fillId="0" borderId="38" xfId="11" applyNumberFormat="1" applyFont="1" applyBorder="1" applyProtection="1">
      <alignment horizontal="center" vertical="center" wrapText="1"/>
    </xf>
    <xf numFmtId="49" fontId="17" fillId="2" borderId="38" xfId="12" applyNumberFormat="1" applyFont="1" applyBorder="1" applyProtection="1">
      <alignment horizontal="center" vertical="center" wrapText="1"/>
    </xf>
    <xf numFmtId="164" fontId="17" fillId="0" borderId="38" xfId="109" applyNumberFormat="1" applyFont="1" applyBorder="1" applyProtection="1">
      <alignment horizontal="right" vertical="center" shrinkToFit="1"/>
    </xf>
    <xf numFmtId="49" fontId="17" fillId="2" borderId="71" xfId="10" applyNumberFormat="1" applyFont="1" applyBorder="1" applyAlignment="1" applyProtection="1">
      <alignment horizontal="center" vertical="top" wrapText="1"/>
    </xf>
    <xf numFmtId="49" fontId="6" fillId="0" borderId="37" xfId="11" applyNumberFormat="1" applyFont="1" applyAlignment="1" applyProtection="1">
      <alignment horizontal="left" vertical="top" wrapText="1"/>
    </xf>
    <xf numFmtId="49" fontId="17" fillId="2" borderId="72" xfId="10" applyNumberFormat="1" applyFont="1" applyBorder="1" applyAlignment="1" applyProtection="1">
      <alignment horizontal="center" vertical="top" wrapText="1"/>
    </xf>
    <xf numFmtId="164" fontId="16" fillId="0" borderId="73" xfId="109" applyNumberFormat="1" applyFont="1" applyBorder="1" applyAlignment="1" applyProtection="1">
      <alignment horizontal="right" vertical="top" shrinkToFit="1"/>
    </xf>
    <xf numFmtId="49" fontId="17" fillId="2" borderId="37" xfId="12" applyNumberFormat="1" applyFont="1" applyAlignment="1" applyProtection="1">
      <alignment horizontal="center" vertical="center" wrapText="1"/>
    </xf>
    <xf numFmtId="49" fontId="16" fillId="2" borderId="40" xfId="10" applyNumberFormat="1" applyFont="1" applyAlignment="1" applyProtection="1">
      <alignment horizontal="center" vertical="top" wrapText="1"/>
    </xf>
    <xf numFmtId="49" fontId="16" fillId="0" borderId="55" xfId="11" applyNumberFormat="1" applyFont="1" applyBorder="1" applyProtection="1">
      <alignment horizontal="center" vertical="center" wrapText="1"/>
    </xf>
    <xf numFmtId="0" fontId="16" fillId="0" borderId="18" xfId="63" applyNumberFormat="1" applyFont="1" applyBorder="1" applyProtection="1">
      <alignment horizontal="left" vertical="top" wrapText="1"/>
    </xf>
    <xf numFmtId="49" fontId="17" fillId="2" borderId="55" xfId="12" applyNumberFormat="1" applyFont="1" applyBorder="1" applyProtection="1">
      <alignment horizontal="center" vertical="center" wrapText="1"/>
    </xf>
    <xf numFmtId="164" fontId="17" fillId="0" borderId="6" xfId="110" applyNumberFormat="1" applyFont="1" applyBorder="1" applyProtection="1">
      <alignment horizontal="right" vertical="center" shrinkToFit="1"/>
    </xf>
    <xf numFmtId="49" fontId="17" fillId="0" borderId="20" xfId="13" applyNumberFormat="1" applyFont="1" applyBorder="1" applyAlignment="1" applyProtection="1">
      <alignment horizontal="center" vertical="top" wrapText="1"/>
    </xf>
    <xf numFmtId="0" fontId="17" fillId="0" borderId="63" xfId="122" applyNumberFormat="1" applyFont="1" applyBorder="1" applyProtection="1">
      <alignment horizontal="center" vertical="center" wrapText="1"/>
    </xf>
    <xf numFmtId="0" fontId="16" fillId="0" borderId="16" xfId="123" applyNumberFormat="1" applyFont="1" applyBorder="1" applyProtection="1">
      <alignment horizontal="center" vertical="center" wrapText="1"/>
    </xf>
    <xf numFmtId="49" fontId="16" fillId="0" borderId="6" xfId="14" applyNumberFormat="1" applyFont="1" applyBorder="1" applyProtection="1">
      <alignment horizontal="center" vertical="center" wrapText="1"/>
    </xf>
    <xf numFmtId="49" fontId="16" fillId="0" borderId="21" xfId="14" applyNumberFormat="1" applyFont="1" applyBorder="1" applyProtection="1">
      <alignment horizontal="center" vertical="center" wrapText="1"/>
    </xf>
    <xf numFmtId="49" fontId="16" fillId="0" borderId="8" xfId="14" applyNumberFormat="1" applyFont="1" applyBorder="1" applyProtection="1">
      <alignment horizontal="center" vertical="center" wrapText="1"/>
    </xf>
    <xf numFmtId="164" fontId="16" fillId="0" borderId="6" xfId="110" applyNumberFormat="1" applyFont="1" applyBorder="1" applyProtection="1">
      <alignment horizontal="right" vertical="center" shrinkToFit="1"/>
    </xf>
    <xf numFmtId="49" fontId="16" fillId="0" borderId="16" xfId="14" applyNumberFormat="1" applyFont="1" applyBorder="1" applyProtection="1">
      <alignment horizontal="center" vertical="center" wrapText="1"/>
    </xf>
    <xf numFmtId="49" fontId="16" fillId="0" borderId="21" xfId="14" applyNumberFormat="1" applyFont="1" applyBorder="1" applyAlignment="1" applyProtection="1">
      <alignment horizontal="center" vertical="top" wrapText="1"/>
    </xf>
    <xf numFmtId="49" fontId="16" fillId="0" borderId="13" xfId="14" applyNumberFormat="1" applyFont="1" applyBorder="1" applyProtection="1">
      <alignment horizontal="center" vertical="center" wrapText="1"/>
    </xf>
    <xf numFmtId="49" fontId="16" fillId="0" borderId="10" xfId="14" applyNumberFormat="1" applyFont="1" applyBorder="1" applyAlignment="1" applyProtection="1">
      <alignment horizontal="center" vertical="top" wrapText="1"/>
    </xf>
    <xf numFmtId="49" fontId="16" fillId="0" borderId="10" xfId="14" applyNumberFormat="1" applyFont="1" applyBorder="1" applyProtection="1">
      <alignment horizontal="center" vertical="center" wrapText="1"/>
    </xf>
    <xf numFmtId="49" fontId="16" fillId="0" borderId="19" xfId="14" applyNumberFormat="1" applyFont="1" applyBorder="1" applyAlignment="1" applyProtection="1">
      <alignment horizontal="center" vertical="top" wrapText="1"/>
    </xf>
    <xf numFmtId="0" fontId="7" fillId="0" borderId="14" xfId="0" applyFont="1" applyBorder="1" applyAlignment="1">
      <alignment horizontal="center" vertical="top" wrapText="1"/>
    </xf>
    <xf numFmtId="0" fontId="5" fillId="0" borderId="8" xfId="0" applyFont="1" applyBorder="1" applyAlignment="1">
      <alignment horizontal="center" vertical="center" wrapText="1"/>
    </xf>
    <xf numFmtId="49" fontId="7" fillId="0" borderId="6" xfId="0" applyNumberFormat="1" applyFont="1" applyBorder="1" applyAlignment="1">
      <alignment horizontal="center" vertical="top" wrapText="1"/>
    </xf>
    <xf numFmtId="0" fontId="7" fillId="0" borderId="6" xfId="0" applyFont="1" applyBorder="1" applyAlignment="1">
      <alignment horizontal="right" vertical="top" shrinkToFit="1"/>
    </xf>
    <xf numFmtId="49" fontId="17" fillId="2" borderId="40" xfId="10" applyNumberFormat="1" applyFont="1" applyAlignment="1" applyProtection="1">
      <alignment horizontal="center" vertical="top" wrapText="1"/>
    </xf>
    <xf numFmtId="0" fontId="17" fillId="0" borderId="18" xfId="63" applyNumberFormat="1" applyFont="1" applyBorder="1" applyProtection="1">
      <alignment horizontal="left" vertical="top" wrapText="1"/>
    </xf>
    <xf numFmtId="49" fontId="17" fillId="2" borderId="66" xfId="10" applyNumberFormat="1" applyFont="1" applyBorder="1" applyAlignment="1" applyProtection="1">
      <alignment horizontal="center" vertical="top" wrapText="1"/>
    </xf>
    <xf numFmtId="49" fontId="17" fillId="2" borderId="37" xfId="12" applyNumberFormat="1" applyFont="1" applyAlignment="1" applyProtection="1">
      <alignment horizontal="center" vertical="top" wrapText="1"/>
    </xf>
    <xf numFmtId="0" fontId="17" fillId="0" borderId="0" xfId="65" applyNumberFormat="1" applyFont="1" applyProtection="1">
      <alignment horizontal="left" wrapText="1"/>
    </xf>
    <xf numFmtId="164" fontId="17" fillId="0" borderId="22" xfId="105" applyNumberFormat="1" applyFont="1" applyBorder="1" applyProtection="1">
      <alignment horizontal="center"/>
    </xf>
    <xf numFmtId="0" fontId="17" fillId="0" borderId="57" xfId="64" applyNumberFormat="1" applyFont="1" applyBorder="1" applyProtection="1">
      <alignment horizontal="left" vertical="top" wrapText="1"/>
    </xf>
    <xf numFmtId="49" fontId="17" fillId="2" borderId="20" xfId="10" applyNumberFormat="1" applyFont="1" applyBorder="1" applyAlignment="1" applyProtection="1">
      <alignment horizontal="center" vertical="top" wrapText="1"/>
    </xf>
    <xf numFmtId="0" fontId="19" fillId="0" borderId="0" xfId="55" applyNumberFormat="1" applyFont="1" applyProtection="1">
      <alignment horizontal="left"/>
    </xf>
    <xf numFmtId="49" fontId="19" fillId="2" borderId="0" xfId="82" applyNumberFormat="1" applyFont="1" applyProtection="1">
      <alignment horizontal="center"/>
    </xf>
    <xf numFmtId="0" fontId="19" fillId="0" borderId="0" xfId="95" applyNumberFormat="1" applyFont="1" applyProtection="1">
      <alignment horizontal="center"/>
    </xf>
    <xf numFmtId="0" fontId="5" fillId="0" borderId="10" xfId="0" applyFont="1" applyBorder="1" applyAlignment="1">
      <alignment horizontal="right" vertical="top" shrinkToFit="1"/>
    </xf>
    <xf numFmtId="0" fontId="5" fillId="0" borderId="11" xfId="0" applyFont="1" applyBorder="1" applyAlignment="1">
      <alignment horizontal="right" vertical="top" shrinkToFit="1"/>
    </xf>
    <xf numFmtId="0" fontId="5" fillId="0" borderId="11" xfId="0" applyFont="1" applyBorder="1" applyAlignment="1"/>
    <xf numFmtId="0" fontId="7" fillId="0" borderId="19" xfId="0" applyFont="1" applyBorder="1" applyAlignment="1">
      <alignment horizontal="center" vertical="top" wrapText="1"/>
    </xf>
    <xf numFmtId="0" fontId="11" fillId="2" borderId="0" xfId="34" applyNumberFormat="1" applyBorder="1" applyProtection="1"/>
    <xf numFmtId="49" fontId="11" fillId="2" borderId="0" xfId="72" applyNumberFormat="1" applyBorder="1" applyProtection="1"/>
    <xf numFmtId="49" fontId="9" fillId="0" borderId="11" xfId="37" applyNumberFormat="1" applyFont="1" applyBorder="1" applyProtection="1">
      <alignment horizontal="center"/>
    </xf>
    <xf numFmtId="0" fontId="0" fillId="0" borderId="10" xfId="0" applyBorder="1" applyAlignment="1">
      <alignment horizontal="center" vertical="top"/>
    </xf>
    <xf numFmtId="0" fontId="0" fillId="0" borderId="11" xfId="0" applyBorder="1" applyAlignment="1">
      <alignment horizontal="center" vertical="top"/>
    </xf>
    <xf numFmtId="164" fontId="16" fillId="0" borderId="74" xfId="109" applyNumberFormat="1" applyFont="1" applyBorder="1" applyAlignment="1" applyProtection="1">
      <alignment horizontal="right" vertical="top" shrinkToFit="1"/>
    </xf>
    <xf numFmtId="49" fontId="16" fillId="0" borderId="63" xfId="12" applyNumberFormat="1" applyFont="1" applyFill="1" applyBorder="1" applyAlignment="1" applyProtection="1">
      <alignment horizontal="center" vertical="top" wrapText="1"/>
    </xf>
    <xf numFmtId="49" fontId="17" fillId="2" borderId="10" xfId="10" applyNumberFormat="1" applyFont="1" applyBorder="1" applyAlignment="1" applyProtection="1">
      <alignment horizontal="center" vertical="top" wrapText="1"/>
    </xf>
    <xf numFmtId="49" fontId="18" fillId="0" borderId="38" xfId="8" applyNumberFormat="1" applyFont="1" applyBorder="1" applyAlignment="1" applyProtection="1">
      <alignment horizontal="left" vertical="top" wrapText="1"/>
    </xf>
    <xf numFmtId="0" fontId="16" fillId="0" borderId="11" xfId="123" applyNumberFormat="1" applyFont="1" applyFill="1" applyBorder="1" applyAlignment="1" applyProtection="1">
      <alignment horizontal="center" vertical="top" wrapText="1"/>
    </xf>
    <xf numFmtId="49" fontId="16" fillId="0" borderId="11" xfId="14" applyNumberFormat="1" applyFont="1" applyFill="1" applyBorder="1" applyAlignment="1" applyProtection="1">
      <alignment horizontal="center" vertical="top" wrapText="1"/>
    </xf>
    <xf numFmtId="49" fontId="16" fillId="0" borderId="38" xfId="11" applyNumberFormat="1" applyFont="1" applyBorder="1" applyProtection="1">
      <alignment horizontal="center" vertical="center" wrapText="1"/>
    </xf>
    <xf numFmtId="164" fontId="16" fillId="0" borderId="38" xfId="109" applyNumberFormat="1" applyFont="1" applyBorder="1" applyProtection="1">
      <alignment horizontal="right" vertical="center" shrinkToFit="1"/>
    </xf>
    <xf numFmtId="0" fontId="18" fillId="0" borderId="59" xfId="11" applyNumberFormat="1" applyFont="1" applyBorder="1" applyAlignment="1" applyProtection="1">
      <alignment vertical="top" wrapText="1"/>
    </xf>
    <xf numFmtId="49" fontId="18" fillId="0" borderId="38" xfId="8" applyNumberFormat="1" applyFont="1" applyBorder="1" applyProtection="1">
      <alignment horizontal="center" vertical="top" wrapText="1"/>
    </xf>
    <xf numFmtId="49" fontId="17" fillId="2" borderId="6" xfId="12" applyNumberFormat="1" applyFont="1" applyBorder="1" applyProtection="1">
      <alignment horizontal="center" vertical="center" wrapText="1"/>
    </xf>
    <xf numFmtId="0" fontId="11" fillId="0" borderId="0" xfId="56" applyBorder="1" applyProtection="1">
      <alignment horizontal="left"/>
      <protection locked="0"/>
    </xf>
    <xf numFmtId="0" fontId="7" fillId="0" borderId="43" xfId="63" applyNumberFormat="1" applyFont="1" applyAlignment="1" applyProtection="1">
      <alignment horizontal="left" vertical="top" wrapText="1"/>
    </xf>
    <xf numFmtId="49" fontId="7" fillId="2" borderId="40" xfId="10" applyNumberFormat="1" applyFont="1" applyAlignment="1" applyProtection="1">
      <alignment horizontal="center" vertical="top" wrapText="1"/>
    </xf>
    <xf numFmtId="0" fontId="16" fillId="0" borderId="37" xfId="122" applyNumberFormat="1" applyFont="1" applyAlignment="1" applyProtection="1">
      <alignment horizontal="center" vertical="top" wrapText="1"/>
    </xf>
    <xf numFmtId="0" fontId="5" fillId="0" borderId="38" xfId="0" applyFont="1" applyBorder="1" applyAlignment="1">
      <alignment horizontal="center" vertical="top" wrapText="1"/>
    </xf>
    <xf numFmtId="49" fontId="16" fillId="0" borderId="37" xfId="11" applyNumberFormat="1" applyFont="1" applyAlignment="1" applyProtection="1">
      <alignment horizontal="center" vertical="top" wrapText="1"/>
    </xf>
    <xf numFmtId="49" fontId="6" fillId="0" borderId="37" xfId="11" applyNumberFormat="1" applyFont="1" applyAlignment="1" applyProtection="1">
      <alignment horizontal="center" vertical="top" wrapText="1"/>
    </xf>
    <xf numFmtId="49" fontId="16" fillId="0" borderId="6" xfId="11" applyNumberFormat="1" applyFont="1" applyBorder="1" applyAlignment="1" applyProtection="1">
      <alignment horizontal="center" vertical="top" wrapText="1"/>
    </xf>
    <xf numFmtId="0" fontId="16" fillId="0" borderId="38" xfId="122" applyNumberFormat="1" applyFont="1" applyBorder="1" applyAlignment="1" applyProtection="1">
      <alignment horizontal="center" vertical="top" wrapText="1"/>
    </xf>
    <xf numFmtId="49" fontId="16" fillId="0" borderId="38" xfId="11" applyNumberFormat="1" applyFont="1" applyBorder="1" applyAlignment="1" applyProtection="1">
      <alignment horizontal="center" vertical="top" wrapText="1"/>
    </xf>
    <xf numFmtId="0" fontId="7" fillId="0" borderId="38" xfId="0" applyFont="1" applyBorder="1" applyAlignment="1">
      <alignment horizontal="center" vertical="top" wrapText="1"/>
    </xf>
    <xf numFmtId="0" fontId="18" fillId="0" borderId="37" xfId="11" applyNumberFormat="1" applyFont="1" applyAlignment="1" applyProtection="1">
      <alignment vertical="top" wrapText="1"/>
    </xf>
    <xf numFmtId="49" fontId="16" fillId="0" borderId="37" xfId="12" applyNumberFormat="1" applyFont="1" applyFill="1" applyAlignment="1" applyProtection="1">
      <alignment horizontal="center" vertical="top" wrapText="1"/>
    </xf>
    <xf numFmtId="49" fontId="16" fillId="0" borderId="37" xfId="11" applyNumberFormat="1" applyFont="1" applyFill="1" applyAlignment="1" applyProtection="1">
      <alignment horizontal="center" vertical="top" wrapText="1"/>
    </xf>
    <xf numFmtId="164" fontId="16" fillId="0" borderId="37" xfId="109" applyNumberFormat="1" applyFont="1" applyFill="1" applyAlignment="1" applyProtection="1">
      <alignment horizontal="right" vertical="top" shrinkToFit="1"/>
    </xf>
    <xf numFmtId="164" fontId="16" fillId="0" borderId="37" xfId="109" applyNumberFormat="1" applyFont="1" applyAlignment="1" applyProtection="1">
      <alignment horizontal="right" vertical="top" shrinkToFit="1"/>
    </xf>
    <xf numFmtId="0" fontId="5" fillId="0" borderId="42" xfId="0" applyFont="1" applyBorder="1" applyAlignment="1">
      <alignment horizontal="right" vertical="top" shrinkToFit="1"/>
    </xf>
    <xf numFmtId="49" fontId="16" fillId="0" borderId="8" xfId="11" applyNumberFormat="1" applyFont="1" applyBorder="1" applyAlignment="1" applyProtection="1">
      <alignment horizontal="center" vertical="top" wrapText="1"/>
    </xf>
    <xf numFmtId="0" fontId="7" fillId="0" borderId="13" xfId="0" applyFont="1" applyBorder="1" applyAlignment="1">
      <alignment vertical="top" wrapText="1"/>
    </xf>
    <xf numFmtId="49" fontId="18" fillId="0" borderId="10" xfId="8" applyNumberFormat="1" applyFont="1" applyBorder="1" applyAlignment="1" applyProtection="1">
      <alignment horizontal="center" vertical="top" wrapText="1"/>
    </xf>
    <xf numFmtId="49" fontId="16" fillId="2" borderId="66" xfId="10" applyNumberFormat="1" applyFont="1" applyBorder="1" applyAlignment="1" applyProtection="1">
      <alignment horizontal="center" vertical="top" wrapText="1"/>
    </xf>
    <xf numFmtId="49" fontId="16" fillId="2" borderId="68" xfId="10" applyNumberFormat="1" applyFont="1" applyBorder="1" applyAlignment="1" applyProtection="1">
      <alignment horizontal="center" vertical="top" wrapText="1"/>
    </xf>
    <xf numFmtId="49" fontId="16" fillId="2" borderId="40" xfId="10" applyNumberFormat="1" applyFont="1" applyBorder="1" applyAlignment="1" applyProtection="1">
      <alignment horizontal="center" vertical="top" wrapText="1"/>
    </xf>
    <xf numFmtId="49" fontId="16" fillId="0" borderId="8" xfId="14" applyNumberFormat="1" applyFont="1" applyBorder="1" applyAlignment="1" applyProtection="1">
      <alignment horizontal="center" vertical="top" wrapText="1"/>
    </xf>
    <xf numFmtId="164" fontId="16" fillId="0" borderId="8" xfId="110" applyNumberFormat="1" applyFont="1" applyBorder="1" applyAlignment="1" applyProtection="1">
      <alignment horizontal="right" vertical="top" shrinkToFit="1"/>
    </xf>
    <xf numFmtId="49" fontId="16" fillId="0" borderId="55" xfId="11" applyNumberFormat="1" applyFont="1" applyBorder="1" applyAlignment="1" applyProtection="1">
      <alignment horizontal="center" vertical="top" wrapText="1"/>
    </xf>
    <xf numFmtId="164" fontId="16" fillId="0" borderId="8" xfId="109" applyNumberFormat="1" applyFont="1" applyBorder="1" applyAlignment="1" applyProtection="1">
      <alignment horizontal="right" vertical="top" shrinkToFit="1"/>
    </xf>
    <xf numFmtId="49" fontId="16" fillId="2" borderId="37" xfId="12" applyNumberFormat="1" applyFont="1" applyAlignment="1" applyProtection="1">
      <alignment horizontal="center" vertical="top" wrapText="1"/>
    </xf>
    <xf numFmtId="164" fontId="16" fillId="0" borderId="75" xfId="109" applyNumberFormat="1" applyFont="1" applyBorder="1" applyAlignment="1" applyProtection="1">
      <alignment horizontal="right" vertical="top" shrinkToFit="1"/>
    </xf>
    <xf numFmtId="49" fontId="16" fillId="0" borderId="63" xfId="11" applyNumberFormat="1" applyFont="1" applyBorder="1" applyAlignment="1" applyProtection="1">
      <alignment horizontal="center" vertical="top" wrapText="1"/>
    </xf>
    <xf numFmtId="49" fontId="9" fillId="0" borderId="8" xfId="38" applyNumberFormat="1" applyFont="1" applyBorder="1" applyAlignment="1" applyProtection="1">
      <alignment horizontal="center" vertical="top"/>
    </xf>
    <xf numFmtId="49" fontId="16" fillId="0" borderId="37" xfId="11" applyNumberFormat="1" applyFont="1" applyAlignment="1" applyProtection="1">
      <alignment horizontal="center" vertical="top" wrapText="1"/>
    </xf>
    <xf numFmtId="0" fontId="5" fillId="0" borderId="38" xfId="0" applyFont="1" applyBorder="1" applyAlignment="1">
      <alignment horizontal="center" wrapText="1"/>
    </xf>
    <xf numFmtId="49" fontId="16" fillId="0" borderId="55" xfId="11" applyNumberFormat="1" applyFont="1" applyBorder="1" applyAlignment="1" applyProtection="1">
      <alignment horizontal="center" vertical="top" wrapText="1"/>
    </xf>
    <xf numFmtId="164" fontId="16" fillId="0" borderId="37" xfId="109" applyNumberFormat="1" applyFont="1" applyAlignment="1" applyProtection="1">
      <alignment horizontal="right" vertical="top" shrinkToFit="1"/>
    </xf>
    <xf numFmtId="0" fontId="16" fillId="0" borderId="38" xfId="122" applyNumberFormat="1" applyFont="1" applyBorder="1" applyAlignment="1" applyProtection="1">
      <alignment horizontal="center" vertical="top" wrapText="1"/>
    </xf>
    <xf numFmtId="49" fontId="16" fillId="0" borderId="6" xfId="11" applyNumberFormat="1" applyFont="1" applyBorder="1" applyAlignment="1" applyProtection="1">
      <alignment horizontal="center" vertical="top" wrapText="1"/>
    </xf>
    <xf numFmtId="49" fontId="16" fillId="0" borderId="38" xfId="11" applyNumberFormat="1" applyFont="1" applyBorder="1" applyAlignment="1" applyProtection="1">
      <alignment horizontal="center" vertical="top" wrapText="1"/>
    </xf>
    <xf numFmtId="49" fontId="18" fillId="0" borderId="38" xfId="8" applyNumberFormat="1" applyFont="1" applyBorder="1" applyAlignment="1" applyProtection="1">
      <alignment horizontal="center" vertical="top" wrapText="1"/>
    </xf>
    <xf numFmtId="49" fontId="16" fillId="0" borderId="13" xfId="11" applyNumberFormat="1" applyFont="1" applyBorder="1" applyAlignment="1" applyProtection="1">
      <alignment horizontal="center" vertical="top" wrapText="1"/>
    </xf>
    <xf numFmtId="49" fontId="16" fillId="0" borderId="10" xfId="11" applyNumberFormat="1" applyFont="1" applyBorder="1" applyAlignment="1" applyProtection="1">
      <alignment horizontal="center" vertical="top" wrapText="1"/>
    </xf>
    <xf numFmtId="0" fontId="16" fillId="0" borderId="6" xfId="122" applyNumberFormat="1" applyFont="1" applyBorder="1" applyAlignment="1" applyProtection="1">
      <alignment horizontal="center" vertical="top" wrapText="1"/>
    </xf>
    <xf numFmtId="49" fontId="16" fillId="0" borderId="8" xfId="11" applyNumberFormat="1" applyFont="1" applyBorder="1" applyAlignment="1" applyProtection="1">
      <alignment horizontal="center" vertical="top" wrapText="1"/>
    </xf>
    <xf numFmtId="0" fontId="7" fillId="0" borderId="38" xfId="0" applyFont="1" applyBorder="1" applyAlignment="1">
      <alignment horizontal="center" vertical="top" wrapText="1"/>
    </xf>
    <xf numFmtId="49" fontId="18" fillId="0" borderId="6" xfId="8" applyNumberFormat="1" applyFont="1" applyBorder="1" applyAlignment="1" applyProtection="1">
      <alignment horizontal="center" vertical="top" wrapText="1"/>
    </xf>
    <xf numFmtId="49" fontId="16" fillId="0" borderId="63" xfId="11" applyNumberFormat="1" applyFont="1" applyBorder="1" applyAlignment="1" applyProtection="1">
      <alignment horizontal="center" vertical="top" wrapText="1"/>
    </xf>
    <xf numFmtId="0" fontId="16" fillId="0" borderId="10" xfId="122" applyNumberFormat="1" applyFont="1" applyBorder="1" applyAlignment="1" applyProtection="1">
      <alignment horizontal="center" vertical="top" wrapText="1"/>
    </xf>
    <xf numFmtId="49" fontId="16" fillId="0" borderId="15" xfId="11" applyNumberFormat="1" applyFont="1" applyBorder="1" applyAlignment="1" applyProtection="1">
      <alignment horizontal="center" vertical="top" wrapText="1"/>
    </xf>
    <xf numFmtId="0" fontId="7" fillId="0" borderId="17" xfId="0" applyFont="1" applyBorder="1" applyAlignment="1">
      <alignment horizontal="left" vertical="top" wrapText="1"/>
    </xf>
    <xf numFmtId="0" fontId="16" fillId="0" borderId="6" xfId="123" applyNumberFormat="1" applyFont="1" applyBorder="1" applyAlignment="1" applyProtection="1">
      <alignment horizontal="center" vertical="top" wrapText="1"/>
    </xf>
    <xf numFmtId="49" fontId="16" fillId="0" borderId="6" xfId="11" applyNumberFormat="1" applyFont="1" applyBorder="1" applyAlignment="1" applyProtection="1">
      <alignment horizontal="center" vertical="center" wrapText="1"/>
    </xf>
    <xf numFmtId="0" fontId="7" fillId="0" borderId="76" xfId="0" applyFont="1" applyBorder="1" applyAlignment="1">
      <alignment horizontal="right" vertical="top" shrinkToFit="1"/>
    </xf>
    <xf numFmtId="49" fontId="16" fillId="0" borderId="18" xfId="11" applyNumberFormat="1" applyFont="1" applyBorder="1" applyAlignment="1" applyProtection="1">
      <alignment horizontal="center" vertical="top" wrapText="1"/>
    </xf>
    <xf numFmtId="164" fontId="16" fillId="0" borderId="19" xfId="109" applyNumberFormat="1" applyFont="1" applyBorder="1" applyAlignment="1" applyProtection="1">
      <alignment horizontal="right" vertical="top" shrinkToFit="1"/>
    </xf>
    <xf numFmtId="49" fontId="17" fillId="2" borderId="38" xfId="12" applyNumberFormat="1" applyFont="1" applyBorder="1" applyAlignment="1" applyProtection="1">
      <alignment horizontal="center" vertical="center" wrapText="1"/>
    </xf>
    <xf numFmtId="49" fontId="17" fillId="0" borderId="38" xfId="11" applyNumberFormat="1" applyFont="1" applyBorder="1" applyAlignment="1" applyProtection="1">
      <alignment horizontal="center" vertical="center" wrapText="1"/>
    </xf>
    <xf numFmtId="164" fontId="16" fillId="0" borderId="76" xfId="109" applyNumberFormat="1" applyFont="1" applyBorder="1" applyAlignment="1" applyProtection="1">
      <alignment horizontal="right" vertical="top" shrinkToFit="1"/>
    </xf>
    <xf numFmtId="164" fontId="17" fillId="0" borderId="38" xfId="109" applyNumberFormat="1" applyFont="1" applyBorder="1" applyAlignment="1" applyProtection="1">
      <alignment horizontal="right" vertical="center" shrinkToFit="1"/>
    </xf>
    <xf numFmtId="49" fontId="16" fillId="2" borderId="6" xfId="12" applyNumberFormat="1" applyFont="1" applyBorder="1" applyAlignment="1" applyProtection="1">
      <alignment horizontal="center" vertical="top" wrapText="1"/>
    </xf>
    <xf numFmtId="49" fontId="16" fillId="0" borderId="6" xfId="12" applyNumberFormat="1" applyFont="1" applyFill="1" applyBorder="1" applyAlignment="1" applyProtection="1">
      <alignment horizontal="center" vertical="top" wrapText="1"/>
    </xf>
    <xf numFmtId="49" fontId="16" fillId="0" borderId="6" xfId="11" applyNumberFormat="1" applyFont="1" applyFill="1" applyBorder="1" applyAlignment="1" applyProtection="1">
      <alignment horizontal="center" vertical="top" wrapText="1"/>
    </xf>
    <xf numFmtId="164" fontId="16" fillId="0" borderId="6" xfId="109" applyNumberFormat="1" applyFont="1" applyFill="1" applyBorder="1" applyAlignment="1" applyProtection="1">
      <alignment horizontal="right" vertical="top" shrinkToFit="1"/>
    </xf>
    <xf numFmtId="0" fontId="16" fillId="0" borderId="6" xfId="123" applyNumberFormat="1" applyFont="1" applyBorder="1" applyAlignment="1" applyProtection="1">
      <alignment horizontal="center" vertical="top" wrapText="1"/>
    </xf>
    <xf numFmtId="49" fontId="17" fillId="0" borderId="6" xfId="11" applyNumberFormat="1" applyFont="1" applyBorder="1" applyProtection="1">
      <alignment horizontal="center" vertical="center" wrapText="1"/>
    </xf>
    <xf numFmtId="0" fontId="5" fillId="0" borderId="13" xfId="0" applyFont="1" applyBorder="1" applyAlignment="1">
      <alignment horizontal="center" vertical="center" wrapText="1"/>
    </xf>
    <xf numFmtId="49" fontId="16" fillId="0" borderId="13" xfId="11" applyNumberFormat="1" applyFont="1" applyBorder="1" applyProtection="1">
      <alignment horizontal="center" vertical="center" wrapText="1"/>
    </xf>
    <xf numFmtId="49" fontId="16" fillId="0" borderId="11" xfId="11" applyNumberFormat="1" applyFont="1" applyBorder="1" applyProtection="1">
      <alignment horizontal="center" vertical="center" wrapText="1"/>
    </xf>
    <xf numFmtId="49" fontId="16" fillId="0" borderId="14" xfId="11" applyNumberFormat="1" applyFont="1" applyBorder="1" applyProtection="1">
      <alignment horizontal="center" vertical="center" wrapText="1"/>
    </xf>
    <xf numFmtId="0" fontId="5" fillId="0" borderId="16" xfId="0" applyFont="1" applyBorder="1" applyAlignment="1">
      <alignment horizontal="center" vertical="center" wrapText="1"/>
    </xf>
    <xf numFmtId="49" fontId="16" fillId="0" borderId="11" xfId="11" applyNumberFormat="1" applyFont="1" applyBorder="1" applyAlignment="1" applyProtection="1">
      <alignment horizontal="center" vertical="center" wrapText="1"/>
    </xf>
    <xf numFmtId="49" fontId="16" fillId="2" borderId="38" xfId="12" applyNumberFormat="1" applyFont="1" applyBorder="1" applyProtection="1">
      <alignment horizontal="center" vertical="center" wrapText="1"/>
    </xf>
    <xf numFmtId="0" fontId="18" fillId="0" borderId="6" xfId="11" applyNumberFormat="1" applyFont="1" applyBorder="1" applyAlignment="1" applyProtection="1">
      <alignment vertical="top" wrapText="1"/>
    </xf>
    <xf numFmtId="0" fontId="7" fillId="0" borderId="77" xfId="0" applyFont="1" applyBorder="1" applyAlignment="1">
      <alignment vertical="top" wrapText="1"/>
    </xf>
    <xf numFmtId="0" fontId="7" fillId="0" borderId="6" xfId="0" applyFont="1" applyBorder="1" applyAlignment="1">
      <alignment vertical="top"/>
    </xf>
    <xf numFmtId="14" fontId="7" fillId="0" borderId="6" xfId="0" applyNumberFormat="1" applyFont="1" applyBorder="1" applyAlignment="1">
      <alignment vertical="top" wrapText="1"/>
    </xf>
    <xf numFmtId="0" fontId="7" fillId="0" borderId="0" xfId="0" applyFont="1" applyAlignment="1">
      <alignment vertical="top" wrapText="1"/>
    </xf>
    <xf numFmtId="0" fontId="7" fillId="0" borderId="6" xfId="0" applyFont="1" applyBorder="1" applyAlignment="1">
      <alignment horizontal="center" vertical="top"/>
    </xf>
    <xf numFmtId="0" fontId="7" fillId="0" borderId="6" xfId="0" applyFont="1" applyBorder="1" applyAlignment="1">
      <alignment wrapText="1"/>
    </xf>
    <xf numFmtId="49" fontId="18" fillId="0" borderId="6" xfId="8" applyNumberFormat="1" applyFont="1" applyBorder="1" applyProtection="1">
      <alignment horizontal="center" vertical="top" wrapText="1"/>
    </xf>
    <xf numFmtId="0" fontId="7" fillId="0" borderId="57" xfId="0" applyFont="1" applyBorder="1" applyAlignment="1">
      <alignment horizontal="center" vertical="top" wrapText="1"/>
    </xf>
    <xf numFmtId="0" fontId="7" fillId="0" borderId="18" xfId="0" applyFont="1" applyBorder="1" applyAlignment="1">
      <alignment horizontal="center" vertical="top" wrapText="1"/>
    </xf>
    <xf numFmtId="0" fontId="7" fillId="0" borderId="6" xfId="0" applyFont="1" applyBorder="1" applyAlignment="1" applyProtection="1">
      <alignment vertical="top"/>
      <protection locked="0"/>
    </xf>
    <xf numFmtId="164" fontId="16" fillId="0" borderId="43" xfId="109" applyNumberFormat="1" applyFont="1" applyBorder="1" applyAlignment="1" applyProtection="1">
      <alignment horizontal="right" vertical="top" shrinkToFit="1"/>
    </xf>
    <xf numFmtId="164" fontId="16" fillId="0" borderId="43" xfId="47" applyNumberFormat="1" applyFont="1" applyBorder="1" applyAlignment="1" applyProtection="1">
      <alignment horizontal="right" vertical="top" shrinkToFit="1"/>
    </xf>
    <xf numFmtId="164" fontId="17" fillId="0" borderId="110" xfId="109" applyNumberFormat="1" applyFont="1" applyBorder="1" applyProtection="1">
      <alignment horizontal="right" vertical="center" shrinkToFit="1"/>
    </xf>
    <xf numFmtId="164" fontId="17" fillId="0" borderId="111" xfId="109" applyNumberFormat="1" applyFont="1" applyBorder="1" applyProtection="1">
      <alignment horizontal="right" vertical="center" shrinkToFit="1"/>
    </xf>
    <xf numFmtId="164" fontId="16" fillId="0" borderId="75" xfId="47" applyNumberFormat="1" applyFont="1" applyBorder="1" applyProtection="1">
      <alignment horizontal="right" vertical="center" shrinkToFit="1"/>
    </xf>
    <xf numFmtId="164" fontId="16" fillId="0" borderId="75" xfId="47" applyNumberFormat="1" applyFont="1" applyFill="1" applyBorder="1" applyAlignment="1" applyProtection="1">
      <alignment horizontal="right" vertical="top" shrinkToFit="1"/>
    </xf>
    <xf numFmtId="164" fontId="16" fillId="0" borderId="75" xfId="47" applyNumberFormat="1" applyFont="1" applyBorder="1" applyAlignment="1" applyProtection="1">
      <alignment horizontal="right" vertical="top" shrinkToFit="1"/>
    </xf>
    <xf numFmtId="164" fontId="16" fillId="0" borderId="111" xfId="109" applyNumberFormat="1" applyFont="1" applyBorder="1" applyAlignment="1" applyProtection="1">
      <alignment horizontal="right" vertical="top" shrinkToFit="1"/>
    </xf>
    <xf numFmtId="164" fontId="16" fillId="0" borderId="112" xfId="47" applyNumberFormat="1" applyFont="1" applyBorder="1" applyAlignment="1" applyProtection="1">
      <alignment horizontal="right" vertical="top" shrinkToFit="1"/>
    </xf>
    <xf numFmtId="164" fontId="16" fillId="0" borderId="113" xfId="109" applyNumberFormat="1" applyFont="1" applyBorder="1" applyAlignment="1" applyProtection="1">
      <alignment horizontal="right" vertical="top" shrinkToFit="1"/>
    </xf>
    <xf numFmtId="164" fontId="16" fillId="0" borderId="112" xfId="109" applyNumberFormat="1" applyFont="1" applyBorder="1" applyAlignment="1" applyProtection="1">
      <alignment horizontal="right" vertical="top" shrinkToFit="1"/>
    </xf>
    <xf numFmtId="164" fontId="16" fillId="0" borderId="36" xfId="109" applyNumberFormat="1" applyFont="1" applyBorder="1" applyAlignment="1" applyProtection="1">
      <alignment horizontal="right" vertical="top" shrinkToFit="1"/>
    </xf>
    <xf numFmtId="164" fontId="16" fillId="0" borderId="59" xfId="109" applyNumberFormat="1" applyFont="1" applyBorder="1" applyAlignment="1" applyProtection="1">
      <alignment horizontal="right" vertical="top" shrinkToFit="1"/>
    </xf>
    <xf numFmtId="164" fontId="16" fillId="0" borderId="74" xfId="47" applyNumberFormat="1" applyFont="1" applyBorder="1" applyAlignment="1" applyProtection="1">
      <alignment horizontal="right" vertical="top" shrinkToFit="1"/>
    </xf>
    <xf numFmtId="164" fontId="16" fillId="0" borderId="35" xfId="109" applyNumberFormat="1" applyFont="1" applyBorder="1" applyAlignment="1" applyProtection="1">
      <alignment horizontal="right" vertical="top" shrinkToFit="1"/>
    </xf>
    <xf numFmtId="164" fontId="16" fillId="0" borderId="114" xfId="47" applyNumberFormat="1" applyFont="1" applyBorder="1" applyAlignment="1" applyProtection="1">
      <alignment horizontal="right" vertical="top" shrinkToFit="1"/>
    </xf>
    <xf numFmtId="164" fontId="17" fillId="0" borderId="76" xfId="109" applyNumberFormat="1" applyFont="1" applyBorder="1" applyAlignment="1" applyProtection="1">
      <alignment horizontal="right" vertical="center" shrinkToFit="1"/>
    </xf>
    <xf numFmtId="164" fontId="17" fillId="0" borderId="75" xfId="109" applyNumberFormat="1" applyFont="1" applyBorder="1" applyAlignment="1" applyProtection="1">
      <alignment horizontal="right" vertical="top" shrinkToFit="1"/>
    </xf>
    <xf numFmtId="164" fontId="17" fillId="0" borderId="75" xfId="109" applyNumberFormat="1" applyFont="1" applyBorder="1" applyProtection="1">
      <alignment horizontal="right" vertical="center" shrinkToFit="1"/>
    </xf>
    <xf numFmtId="164" fontId="17" fillId="0" borderId="111" xfId="109" applyNumberFormat="1" applyFont="1" applyBorder="1" applyAlignment="1" applyProtection="1">
      <alignment horizontal="right" vertical="top" shrinkToFit="1"/>
    </xf>
    <xf numFmtId="164" fontId="16" fillId="0" borderId="111" xfId="47" applyNumberFormat="1" applyFont="1" applyBorder="1" applyAlignment="1" applyProtection="1">
      <alignment horizontal="right" vertical="top" shrinkToFit="1"/>
    </xf>
    <xf numFmtId="164" fontId="16" fillId="0" borderId="114" xfId="109" applyNumberFormat="1" applyFont="1" applyBorder="1" applyAlignment="1" applyProtection="1">
      <alignment horizontal="right" vertical="top" shrinkToFit="1"/>
    </xf>
    <xf numFmtId="164" fontId="17" fillId="0" borderId="111" xfId="109" applyNumberFormat="1" applyFont="1" applyBorder="1" applyAlignment="1" applyProtection="1">
      <alignment horizontal="right" vertical="center" shrinkToFit="1"/>
    </xf>
    <xf numFmtId="164" fontId="17" fillId="0" borderId="75" xfId="109" applyNumberFormat="1" applyFont="1" applyBorder="1" applyAlignment="1" applyProtection="1">
      <alignment horizontal="right" vertical="center" shrinkToFit="1"/>
    </xf>
    <xf numFmtId="0" fontId="5" fillId="0" borderId="114" xfId="0" applyFont="1" applyBorder="1" applyAlignment="1" applyProtection="1">
      <alignment vertical="top"/>
      <protection locked="0"/>
    </xf>
    <xf numFmtId="164" fontId="17" fillId="0" borderId="114" xfId="110" applyNumberFormat="1" applyFont="1" applyBorder="1" applyProtection="1">
      <alignment horizontal="right" vertical="center" shrinkToFit="1"/>
    </xf>
    <xf numFmtId="164" fontId="16" fillId="0" borderId="114" xfId="48" applyNumberFormat="1" applyFont="1" applyBorder="1" applyProtection="1">
      <alignment horizontal="right" vertical="center" shrinkToFit="1"/>
    </xf>
    <xf numFmtId="164" fontId="16" fillId="0" borderId="114" xfId="110" applyNumberFormat="1" applyFont="1" applyBorder="1" applyAlignment="1" applyProtection="1">
      <alignment horizontal="right" vertical="top" shrinkToFit="1"/>
    </xf>
    <xf numFmtId="164" fontId="16" fillId="0" borderId="74" xfId="47" applyNumberFormat="1" applyFont="1" applyBorder="1" applyProtection="1">
      <alignment horizontal="right" vertical="center" shrinkToFit="1"/>
    </xf>
    <xf numFmtId="164" fontId="17" fillId="0" borderId="75" xfId="47" applyNumberFormat="1" applyFont="1" applyBorder="1" applyProtection="1">
      <alignment horizontal="right" vertical="center" shrinkToFit="1"/>
    </xf>
    <xf numFmtId="164" fontId="17" fillId="0" borderId="75" xfId="47" applyNumberFormat="1" applyFont="1" applyBorder="1" applyAlignment="1" applyProtection="1">
      <alignment horizontal="right" vertical="top" shrinkToFit="1"/>
    </xf>
    <xf numFmtId="164" fontId="17" fillId="0" borderId="116" xfId="105" applyNumberFormat="1" applyFont="1" applyBorder="1" applyProtection="1">
      <alignment horizontal="center"/>
    </xf>
    <xf numFmtId="164" fontId="17" fillId="0" borderId="117" xfId="109" applyNumberFormat="1" applyFont="1" applyBorder="1" applyProtection="1">
      <alignment horizontal="right" vertical="center" shrinkToFit="1"/>
    </xf>
    <xf numFmtId="164" fontId="17" fillId="0" borderId="45" xfId="109" applyNumberFormat="1" applyFont="1" applyBorder="1" applyProtection="1">
      <alignment horizontal="right" vertical="center" shrinkToFit="1"/>
    </xf>
    <xf numFmtId="164" fontId="16" fillId="0" borderId="37" xfId="47" applyNumberFormat="1" applyFont="1" applyBorder="1" applyProtection="1">
      <alignment horizontal="right" vertical="center" shrinkToFit="1"/>
    </xf>
    <xf numFmtId="164" fontId="16" fillId="0" borderId="37" xfId="109" applyNumberFormat="1" applyFont="1" applyBorder="1" applyAlignment="1" applyProtection="1">
      <alignment horizontal="right" vertical="top" shrinkToFit="1"/>
    </xf>
    <xf numFmtId="164" fontId="16" fillId="0" borderId="37" xfId="47" applyNumberFormat="1" applyFont="1" applyFill="1" applyBorder="1" applyAlignment="1" applyProtection="1">
      <alignment horizontal="right" vertical="top" shrinkToFit="1"/>
    </xf>
    <xf numFmtId="164" fontId="16" fillId="0" borderId="37" xfId="47" applyNumberFormat="1" applyFont="1" applyBorder="1" applyAlignment="1" applyProtection="1">
      <alignment horizontal="right" vertical="top" shrinkToFit="1"/>
    </xf>
    <xf numFmtId="164" fontId="16" fillId="0" borderId="45" xfId="109" applyNumberFormat="1" applyFont="1" applyBorder="1" applyAlignment="1" applyProtection="1">
      <alignment horizontal="right" vertical="top" shrinkToFit="1"/>
    </xf>
    <xf numFmtId="164" fontId="16" fillId="0" borderId="118" xfId="109" applyNumberFormat="1" applyFont="1" applyBorder="1" applyAlignment="1" applyProtection="1">
      <alignment horizontal="right" vertical="top" shrinkToFit="1"/>
    </xf>
    <xf numFmtId="164" fontId="16" fillId="0" borderId="109" xfId="109" applyNumberFormat="1" applyFont="1" applyBorder="1" applyAlignment="1" applyProtection="1">
      <alignment horizontal="right" vertical="top" shrinkToFit="1"/>
    </xf>
    <xf numFmtId="164" fontId="16" fillId="0" borderId="56" xfId="47" applyNumberFormat="1" applyFont="1" applyBorder="1" applyAlignment="1" applyProtection="1">
      <alignment horizontal="right" vertical="top" shrinkToFit="1"/>
    </xf>
    <xf numFmtId="164" fontId="16" fillId="0" borderId="119" xfId="109" applyNumberFormat="1" applyFont="1" applyBorder="1" applyAlignment="1" applyProtection="1">
      <alignment horizontal="right" vertical="top" shrinkToFit="1"/>
    </xf>
    <xf numFmtId="164" fontId="16" fillId="0" borderId="56" xfId="109" applyNumberFormat="1" applyFont="1" applyBorder="1" applyAlignment="1" applyProtection="1">
      <alignment horizontal="right" vertical="top" shrinkToFit="1"/>
    </xf>
    <xf numFmtId="164" fontId="16" fillId="0" borderId="38" xfId="47" applyNumberFormat="1" applyFont="1" applyBorder="1" applyAlignment="1" applyProtection="1">
      <alignment horizontal="right" vertical="top" shrinkToFit="1"/>
    </xf>
    <xf numFmtId="164" fontId="16" fillId="0" borderId="118" xfId="47" applyNumberFormat="1" applyFont="1" applyBorder="1" applyAlignment="1" applyProtection="1">
      <alignment horizontal="right" vertical="top" shrinkToFit="1"/>
    </xf>
    <xf numFmtId="164" fontId="16" fillId="0" borderId="118" xfId="47" applyNumberFormat="1" applyFont="1" applyFill="1" applyBorder="1" applyAlignment="1" applyProtection="1">
      <alignment horizontal="right" vertical="top" shrinkToFit="1"/>
    </xf>
    <xf numFmtId="164" fontId="17" fillId="0" borderId="42" xfId="109" applyNumberFormat="1" applyFont="1" applyBorder="1" applyAlignment="1" applyProtection="1">
      <alignment horizontal="right" vertical="center" shrinkToFit="1"/>
    </xf>
    <xf numFmtId="164" fontId="17" fillId="0" borderId="37" xfId="109" applyNumberFormat="1" applyFont="1" applyBorder="1" applyAlignment="1" applyProtection="1">
      <alignment horizontal="right" vertical="top" shrinkToFit="1"/>
    </xf>
    <xf numFmtId="164" fontId="17" fillId="0" borderId="37" xfId="109" applyNumberFormat="1" applyFont="1" applyBorder="1" applyProtection="1">
      <alignment horizontal="right" vertical="center" shrinkToFit="1"/>
    </xf>
    <xf numFmtId="164" fontId="17" fillId="0" borderId="45" xfId="109" applyNumberFormat="1" applyFont="1" applyBorder="1" applyAlignment="1" applyProtection="1">
      <alignment horizontal="right" vertical="top" shrinkToFit="1"/>
    </xf>
    <xf numFmtId="164" fontId="16" fillId="0" borderId="45" xfId="47" applyNumberFormat="1" applyFont="1" applyBorder="1" applyAlignment="1" applyProtection="1">
      <alignment horizontal="right" vertical="top" shrinkToFit="1"/>
    </xf>
    <xf numFmtId="164" fontId="16" fillId="0" borderId="48" xfId="109" applyNumberFormat="1" applyFont="1" applyBorder="1" applyAlignment="1" applyProtection="1">
      <alignment horizontal="right" vertical="top" shrinkToFit="1"/>
    </xf>
    <xf numFmtId="164" fontId="17" fillId="0" borderId="45" xfId="109" applyNumberFormat="1" applyFont="1" applyBorder="1" applyAlignment="1" applyProtection="1">
      <alignment horizontal="right" vertical="center" shrinkToFit="1"/>
    </xf>
    <xf numFmtId="164" fontId="17" fillId="0" borderId="37" xfId="109" applyNumberFormat="1" applyFont="1" applyBorder="1" applyAlignment="1" applyProtection="1">
      <alignment horizontal="right" vertical="center" shrinkToFit="1"/>
    </xf>
    <xf numFmtId="0" fontId="5" fillId="0" borderId="118" xfId="0" applyFont="1" applyBorder="1" applyAlignment="1" applyProtection="1">
      <alignment vertical="top"/>
      <protection locked="0"/>
    </xf>
    <xf numFmtId="164" fontId="17" fillId="0" borderId="118" xfId="110" applyNumberFormat="1" applyFont="1" applyBorder="1" applyProtection="1">
      <alignment horizontal="right" vertical="center" shrinkToFit="1"/>
    </xf>
    <xf numFmtId="164" fontId="16" fillId="0" borderId="118" xfId="48" applyNumberFormat="1" applyFont="1" applyBorder="1" applyProtection="1">
      <alignment horizontal="right" vertical="center" shrinkToFit="1"/>
    </xf>
    <xf numFmtId="164" fontId="16" fillId="0" borderId="109" xfId="110" applyNumberFormat="1" applyFont="1" applyBorder="1" applyAlignment="1" applyProtection="1">
      <alignment horizontal="right" vertical="top" shrinkToFit="1"/>
    </xf>
    <xf numFmtId="164" fontId="16" fillId="0" borderId="118" xfId="110" applyNumberFormat="1" applyFont="1" applyBorder="1" applyAlignment="1" applyProtection="1">
      <alignment horizontal="right" vertical="top" shrinkToFit="1"/>
    </xf>
    <xf numFmtId="0" fontId="7" fillId="0" borderId="118" xfId="0" applyFont="1" applyBorder="1" applyAlignment="1">
      <alignment horizontal="right" vertical="top" shrinkToFit="1"/>
    </xf>
    <xf numFmtId="164" fontId="16" fillId="0" borderId="38" xfId="47" applyNumberFormat="1" applyFont="1" applyBorder="1" applyProtection="1">
      <alignment horizontal="right" vertical="center" shrinkToFit="1"/>
    </xf>
    <xf numFmtId="164" fontId="17" fillId="0" borderId="37" xfId="47" applyNumberFormat="1" applyFont="1" applyBorder="1" applyProtection="1">
      <alignment horizontal="right" vertical="center" shrinkToFit="1"/>
    </xf>
    <xf numFmtId="164" fontId="17" fillId="0" borderId="37" xfId="47" applyNumberFormat="1" applyFont="1" applyBorder="1" applyAlignment="1" applyProtection="1">
      <alignment horizontal="right" vertical="top" shrinkToFit="1"/>
    </xf>
    <xf numFmtId="164" fontId="17" fillId="0" borderId="121" xfId="105" applyNumberFormat="1" applyFont="1" applyBorder="1" applyProtection="1">
      <alignment horizontal="center"/>
    </xf>
    <xf numFmtId="164" fontId="16" fillId="0" borderId="122" xfId="109" applyNumberFormat="1" applyFont="1" applyBorder="1" applyAlignment="1" applyProtection="1">
      <alignment horizontal="right" vertical="top" shrinkToFit="1"/>
    </xf>
    <xf numFmtId="0" fontId="7" fillId="0" borderId="122" xfId="0" applyFont="1" applyBorder="1" applyAlignment="1">
      <alignment horizontal="right" vertical="top" shrinkToFit="1"/>
    </xf>
    <xf numFmtId="164" fontId="16" fillId="0" borderId="123" xfId="109" applyNumberFormat="1" applyFont="1" applyBorder="1" applyAlignment="1" applyProtection="1">
      <alignment horizontal="right" vertical="top" shrinkToFit="1"/>
    </xf>
    <xf numFmtId="164" fontId="16" fillId="0" borderId="122" xfId="47" applyNumberFormat="1" applyFont="1" applyFill="1" applyBorder="1" applyAlignment="1" applyProtection="1">
      <alignment horizontal="right" vertical="top" shrinkToFit="1"/>
    </xf>
    <xf numFmtId="164" fontId="17" fillId="0" borderId="123" xfId="109" applyNumberFormat="1" applyFont="1" applyBorder="1" applyProtection="1">
      <alignment horizontal="right" vertical="center" shrinkToFit="1"/>
    </xf>
    <xf numFmtId="164" fontId="16" fillId="0" borderId="122" xfId="47" applyNumberFormat="1" applyFont="1" applyBorder="1" applyAlignment="1" applyProtection="1">
      <alignment horizontal="right" vertical="top" shrinkToFit="1"/>
    </xf>
    <xf numFmtId="164" fontId="16" fillId="0" borderId="124" xfId="110" applyNumberFormat="1" applyFont="1" applyBorder="1" applyAlignment="1" applyProtection="1">
      <alignment horizontal="right" vertical="top" shrinkToFit="1"/>
    </xf>
    <xf numFmtId="164" fontId="16" fillId="0" borderId="122" xfId="110" applyNumberFormat="1" applyFont="1" applyBorder="1" applyAlignment="1" applyProtection="1">
      <alignment horizontal="right" vertical="top" shrinkToFit="1"/>
    </xf>
    <xf numFmtId="164" fontId="16" fillId="0" borderId="124" xfId="109" applyNumberFormat="1" applyFont="1" applyBorder="1" applyAlignment="1" applyProtection="1">
      <alignment horizontal="right" vertical="top" shrinkToFit="1"/>
    </xf>
    <xf numFmtId="49" fontId="16" fillId="2" borderId="20" xfId="10" applyNumberFormat="1" applyFont="1" applyBorder="1" applyAlignment="1" applyProtection="1">
      <alignment horizontal="center" vertical="top" wrapText="1"/>
    </xf>
    <xf numFmtId="0" fontId="7" fillId="0" borderId="8" xfId="0" applyFont="1" applyBorder="1" applyAlignment="1">
      <alignment horizontal="center" vertical="top" wrapText="1"/>
    </xf>
    <xf numFmtId="0" fontId="0" fillId="0" borderId="11" xfId="0" applyBorder="1" applyAlignment="1">
      <alignment horizontal="center" vertical="top" wrapText="1"/>
    </xf>
    <xf numFmtId="0" fontId="16" fillId="0" borderId="37" xfId="122" applyNumberFormat="1" applyFont="1" applyAlignment="1" applyProtection="1">
      <alignment horizontal="center" vertical="top" wrapText="1"/>
    </xf>
    <xf numFmtId="0" fontId="0" fillId="0" borderId="38" xfId="0" applyBorder="1" applyAlignment="1">
      <alignment horizontal="center" wrapText="1"/>
    </xf>
    <xf numFmtId="49" fontId="16" fillId="0" borderId="55" xfId="11" applyNumberFormat="1" applyFont="1" applyBorder="1" applyAlignment="1" applyProtection="1">
      <alignment horizontal="center" vertical="top" wrapText="1"/>
    </xf>
    <xf numFmtId="0" fontId="0" fillId="0" borderId="57" xfId="0" applyBorder="1" applyAlignment="1">
      <alignment horizontal="center" wrapText="1"/>
    </xf>
    <xf numFmtId="0" fontId="0" fillId="0" borderId="77" xfId="0" applyBorder="1" applyAlignment="1">
      <alignment horizontal="center" wrapText="1"/>
    </xf>
    <xf numFmtId="49" fontId="16" fillId="0" borderId="6" xfId="11" applyNumberFormat="1" applyFont="1" applyBorder="1" applyAlignment="1" applyProtection="1">
      <alignment horizontal="center" vertical="top" wrapText="1"/>
    </xf>
    <xf numFmtId="0" fontId="0" fillId="0" borderId="6" xfId="0" applyBorder="1" applyAlignment="1">
      <alignment horizontal="center" wrapText="1"/>
    </xf>
    <xf numFmtId="0" fontId="7" fillId="0" borderId="6" xfId="0" applyFont="1" applyBorder="1" applyAlignment="1">
      <alignment horizontal="center" vertical="top" wrapText="1"/>
    </xf>
    <xf numFmtId="0" fontId="8" fillId="0" borderId="6" xfId="0" applyFont="1" applyBorder="1" applyAlignment="1">
      <alignment horizontal="center" vertical="top" wrapText="1"/>
    </xf>
    <xf numFmtId="0" fontId="0" fillId="0" borderId="95" xfId="0" applyBorder="1" applyAlignment="1">
      <alignment horizontal="center" vertical="top" wrapText="1"/>
    </xf>
    <xf numFmtId="49" fontId="16" fillId="0" borderId="37" xfId="11" applyNumberFormat="1" applyFont="1" applyAlignment="1" applyProtection="1">
      <alignment horizontal="center" vertical="top" wrapText="1"/>
    </xf>
    <xf numFmtId="164" fontId="16" fillId="0" borderId="118" xfId="47" applyNumberFormat="1" applyFont="1" applyBorder="1" applyAlignment="1" applyProtection="1">
      <alignment horizontal="right" vertical="top" shrinkToFit="1"/>
    </xf>
    <xf numFmtId="0" fontId="0" fillId="0" borderId="118" xfId="0" applyBorder="1" applyAlignment="1">
      <alignment horizontal="right" vertical="top" shrinkToFit="1"/>
    </xf>
    <xf numFmtId="164" fontId="16" fillId="0" borderId="122" xfId="47" applyNumberFormat="1" applyFont="1" applyBorder="1" applyAlignment="1" applyProtection="1">
      <alignment horizontal="right" vertical="top" shrinkToFit="1"/>
    </xf>
    <xf numFmtId="0" fontId="0" fillId="0" borderId="122" xfId="0" applyBorder="1" applyAlignment="1">
      <alignment horizontal="right" vertical="top" shrinkToFit="1"/>
    </xf>
    <xf numFmtId="164" fontId="16" fillId="0" borderId="37" xfId="109" applyNumberFormat="1" applyFont="1" applyBorder="1" applyAlignment="1" applyProtection="1">
      <alignment horizontal="right" vertical="top" shrinkToFit="1"/>
    </xf>
    <xf numFmtId="0" fontId="0" fillId="0" borderId="42" xfId="0" applyBorder="1" applyAlignment="1">
      <alignment horizontal="right" vertical="top" shrinkToFit="1"/>
    </xf>
    <xf numFmtId="164" fontId="16" fillId="0" borderId="43" xfId="109" applyNumberFormat="1" applyFont="1" applyBorder="1" applyAlignment="1" applyProtection="1">
      <alignment horizontal="right" vertical="top" shrinkToFit="1"/>
    </xf>
    <xf numFmtId="0" fontId="0" fillId="0" borderId="73" xfId="0" applyBorder="1" applyAlignment="1">
      <alignment horizontal="right" vertical="top" shrinkToFit="1"/>
    </xf>
    <xf numFmtId="49" fontId="16" fillId="2" borderId="37" xfId="12" applyNumberFormat="1" applyFont="1" applyAlignment="1" applyProtection="1">
      <alignment horizontal="center" vertical="top" wrapText="1"/>
    </xf>
    <xf numFmtId="0" fontId="0" fillId="0" borderId="42" xfId="0" applyBorder="1" applyAlignment="1">
      <alignment horizontal="center" vertical="top" wrapText="1"/>
    </xf>
    <xf numFmtId="164" fontId="16" fillId="0" borderId="37" xfId="109" applyNumberFormat="1" applyFont="1" applyAlignment="1" applyProtection="1">
      <alignment horizontal="right" vertical="top" shrinkToFit="1"/>
    </xf>
    <xf numFmtId="49" fontId="16" fillId="2" borderId="8" xfId="12" applyNumberFormat="1" applyFont="1" applyBorder="1" applyAlignment="1" applyProtection="1">
      <alignment horizontal="center" vertical="top" wrapText="1"/>
    </xf>
    <xf numFmtId="0" fontId="0" fillId="0" borderId="6" xfId="0" applyBorder="1" applyAlignment="1">
      <alignment horizontal="center" vertical="top" wrapText="1"/>
    </xf>
    <xf numFmtId="164" fontId="16" fillId="0" borderId="6" xfId="109" applyNumberFormat="1" applyFont="1" applyBorder="1" applyAlignment="1" applyProtection="1">
      <alignment horizontal="right" vertical="top" shrinkToFit="1"/>
    </xf>
    <xf numFmtId="0" fontId="0" fillId="0" borderId="6" xfId="0" applyBorder="1" applyAlignment="1">
      <alignment horizontal="right" vertical="top" shrinkToFit="1"/>
    </xf>
    <xf numFmtId="0" fontId="18" fillId="0" borderId="37" xfId="11" applyNumberFormat="1" applyFont="1" applyAlignment="1" applyProtection="1">
      <alignment vertical="top" wrapText="1"/>
    </xf>
    <xf numFmtId="0" fontId="0" fillId="0" borderId="42" xfId="0" applyBorder="1" applyAlignment="1">
      <alignment vertical="top" wrapText="1"/>
    </xf>
    <xf numFmtId="49" fontId="18" fillId="0" borderId="37" xfId="8" applyNumberFormat="1" applyFont="1" applyAlignment="1" applyProtection="1">
      <alignment horizontal="center" vertical="top" wrapText="1"/>
    </xf>
    <xf numFmtId="49" fontId="6" fillId="0" borderId="37" xfId="11" applyNumberFormat="1" applyFont="1" applyAlignment="1" applyProtection="1">
      <alignment horizontal="center" vertical="top" wrapText="1"/>
    </xf>
    <xf numFmtId="0" fontId="11" fillId="0" borderId="0" xfId="56" applyNumberFormat="1" applyBorder="1" applyProtection="1">
      <alignment horizontal="left"/>
    </xf>
    <xf numFmtId="0" fontId="11" fillId="0" borderId="0" xfId="113" applyNumberFormat="1" applyBorder="1" applyProtection="1">
      <alignment horizontal="left" wrapText="1"/>
    </xf>
    <xf numFmtId="0" fontId="9" fillId="2" borderId="0" xfId="69" applyNumberFormat="1" applyAlignment="1" applyProtection="1"/>
    <xf numFmtId="0" fontId="20" fillId="2" borderId="0" xfId="24" applyNumberFormat="1" applyFont="1" applyBorder="1" applyProtection="1">
      <alignment horizontal="center" wrapText="1"/>
    </xf>
    <xf numFmtId="0" fontId="20" fillId="2" borderId="0" xfId="24" applyFont="1" applyBorder="1" applyProtection="1">
      <alignment horizontal="center" wrapText="1"/>
      <protection locked="0"/>
    </xf>
    <xf numFmtId="0" fontId="19" fillId="2" borderId="0" xfId="42" applyNumberFormat="1" applyFont="1" applyBorder="1" applyProtection="1">
      <alignment horizontal="center"/>
    </xf>
    <xf numFmtId="0" fontId="19" fillId="2" borderId="0" xfId="42" applyFont="1" applyBorder="1" applyProtection="1">
      <alignment horizontal="center"/>
      <protection locked="0"/>
    </xf>
    <xf numFmtId="0" fontId="11" fillId="0" borderId="0" xfId="56" applyBorder="1" applyProtection="1">
      <alignment horizontal="left"/>
      <protection locked="0"/>
    </xf>
    <xf numFmtId="0" fontId="9" fillId="0" borderId="2" xfId="29" applyNumberFormat="1" applyFont="1" applyBorder="1" applyProtection="1">
      <alignment horizontal="center" vertical="center" wrapText="1"/>
    </xf>
    <xf numFmtId="0" fontId="9" fillId="0" borderId="2" xfId="29" applyFont="1" applyBorder="1" applyProtection="1">
      <alignment horizontal="center" vertical="center" wrapText="1"/>
      <protection locked="0"/>
    </xf>
    <xf numFmtId="49" fontId="9" fillId="0" borderId="55" xfId="35" applyNumberFormat="1" applyFont="1" applyBorder="1" applyAlignment="1" applyProtection="1">
      <alignment horizontal="center"/>
    </xf>
    <xf numFmtId="49" fontId="9" fillId="0" borderId="46" xfId="35" applyFont="1" applyBorder="1" applyAlignment="1" applyProtection="1">
      <alignment horizontal="center"/>
      <protection locked="0"/>
    </xf>
    <xf numFmtId="0" fontId="4" fillId="0" borderId="46" xfId="0" applyFont="1" applyBorder="1" applyAlignment="1">
      <alignment horizontal="center"/>
    </xf>
    <xf numFmtId="0" fontId="4" fillId="0" borderId="105" xfId="0" applyFont="1" applyBorder="1" applyAlignment="1">
      <alignment horizontal="center"/>
    </xf>
    <xf numFmtId="49" fontId="9" fillId="2" borderId="106" xfId="100" applyNumberFormat="1" applyFont="1" applyBorder="1" applyAlignment="1" applyProtection="1">
      <alignment horizontal="center" vertical="center" wrapText="1"/>
    </xf>
    <xf numFmtId="49" fontId="9" fillId="2" borderId="46" xfId="100" applyFont="1" applyBorder="1" applyAlignment="1" applyProtection="1">
      <alignment horizontal="center" vertical="center" wrapText="1"/>
      <protection locked="0"/>
    </xf>
    <xf numFmtId="0" fontId="4" fillId="0" borderId="46" xfId="0" applyFont="1" applyBorder="1" applyAlignment="1">
      <alignment horizontal="center" vertical="center" wrapText="1"/>
    </xf>
    <xf numFmtId="49" fontId="9" fillId="2" borderId="9" xfId="100" applyFont="1" applyBorder="1" applyAlignment="1" applyProtection="1">
      <alignment horizontal="center" vertical="center" wrapText="1"/>
      <protection locked="0"/>
    </xf>
    <xf numFmtId="49" fontId="9" fillId="2" borderId="0" xfId="100"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9" fillId="2" borderId="3" xfId="100" applyFont="1" applyBorder="1" applyAlignment="1" applyProtection="1">
      <alignment horizontal="center" vertical="center" wrapText="1"/>
      <protection locked="0"/>
    </xf>
    <xf numFmtId="49" fontId="9" fillId="2" borderId="1" xfId="100" applyFont="1" applyBorder="1" applyAlignment="1" applyProtection="1">
      <alignment horizontal="center" vertical="center" wrapText="1"/>
      <protection locked="0"/>
    </xf>
    <xf numFmtId="0" fontId="4" fillId="0" borderId="39" xfId="0" applyFont="1" applyBorder="1" applyAlignment="1">
      <alignment horizontal="center" vertical="center" wrapText="1"/>
    </xf>
    <xf numFmtId="0" fontId="0" fillId="0" borderId="6" xfId="0" applyBorder="1" applyAlignment="1">
      <alignment horizontal="center" vertical="center" wrapText="1"/>
    </xf>
    <xf numFmtId="49" fontId="9" fillId="0" borderId="107" xfId="36" applyNumberFormat="1" applyFont="1" applyBorder="1" applyAlignment="1" applyProtection="1">
      <alignment horizontal="center"/>
    </xf>
    <xf numFmtId="49" fontId="9" fillId="0" borderId="1" xfId="36" applyFont="1" applyBorder="1" applyAlignment="1" applyProtection="1">
      <alignment horizontal="center"/>
      <protection locked="0"/>
    </xf>
    <xf numFmtId="0" fontId="4" fillId="0" borderId="1" xfId="0" applyFont="1" applyBorder="1" applyAlignment="1">
      <alignment horizontal="center"/>
    </xf>
    <xf numFmtId="0" fontId="4" fillId="0" borderId="4" xfId="0" applyFont="1" applyBorder="1" applyAlignment="1">
      <alignment horizontal="center"/>
    </xf>
    <xf numFmtId="49" fontId="9" fillId="0" borderId="2" xfId="87" applyNumberFormat="1" applyFont="1" applyBorder="1" applyProtection="1">
      <alignment horizontal="center" vertical="center"/>
    </xf>
    <xf numFmtId="49" fontId="9" fillId="0" borderId="2" xfId="87" applyFont="1" applyBorder="1" applyProtection="1">
      <alignment horizontal="center" vertical="center"/>
      <protection locked="0"/>
    </xf>
    <xf numFmtId="49" fontId="9" fillId="0" borderId="7" xfId="87" applyFont="1" applyBorder="1" applyAlignment="1" applyProtection="1">
      <alignment horizontal="center" vertical="center"/>
      <protection locked="0"/>
    </xf>
    <xf numFmtId="0" fontId="4" fillId="0" borderId="103" xfId="0" applyFont="1" applyBorder="1" applyAlignment="1">
      <alignment horizontal="center" vertical="center"/>
    </xf>
    <xf numFmtId="0" fontId="4" fillId="0" borderId="104" xfId="0" applyFont="1" applyBorder="1" applyAlignment="1">
      <alignment horizontal="center" vertical="center"/>
    </xf>
    <xf numFmtId="49" fontId="9" fillId="0" borderId="11" xfId="35" applyNumberFormat="1" applyFont="1" applyBorder="1" applyProtection="1">
      <alignment horizontal="center"/>
    </xf>
    <xf numFmtId="49" fontId="9" fillId="0" borderId="11" xfId="35" applyFont="1" applyBorder="1" applyProtection="1">
      <alignment horizontal="center"/>
      <protection locked="0"/>
    </xf>
    <xf numFmtId="49" fontId="9" fillId="2" borderId="2" xfId="101" applyNumberFormat="1" applyFont="1" applyBorder="1" applyProtection="1">
      <alignment horizontal="center" vertical="center" wrapText="1"/>
    </xf>
    <xf numFmtId="49" fontId="9" fillId="2" borderId="2" xfId="101" applyFont="1" applyBorder="1" applyProtection="1">
      <alignment horizontal="center" vertical="center" wrapText="1"/>
      <protection locked="0"/>
    </xf>
    <xf numFmtId="49" fontId="9" fillId="2" borderId="33" xfId="101" applyNumberFormat="1" applyFont="1" applyBorder="1" applyProtection="1">
      <alignment horizontal="center" vertical="center" wrapText="1"/>
    </xf>
    <xf numFmtId="49" fontId="9" fillId="2" borderId="33" xfId="101" applyFont="1" applyBorder="1" applyProtection="1">
      <alignment horizontal="center" vertical="center" wrapText="1"/>
      <protection locked="0"/>
    </xf>
    <xf numFmtId="49" fontId="9" fillId="2" borderId="8" xfId="101" applyNumberFormat="1" applyFont="1" applyBorder="1" applyAlignment="1" applyProtection="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49" fontId="9" fillId="2" borderId="34" xfId="101" applyNumberFormat="1" applyFont="1" applyBorder="1" applyAlignment="1" applyProtection="1">
      <alignment horizontal="center" vertical="center" wrapText="1"/>
    </xf>
    <xf numFmtId="0" fontId="4" fillId="0" borderId="13" xfId="0" applyFont="1" applyBorder="1" applyAlignment="1">
      <alignment horizontal="center" vertical="center" wrapText="1"/>
    </xf>
    <xf numFmtId="0" fontId="4" fillId="0" borderId="87" xfId="0" applyFont="1" applyBorder="1" applyAlignment="1">
      <alignment horizontal="center" vertical="center" wrapText="1"/>
    </xf>
    <xf numFmtId="49" fontId="9" fillId="0" borderId="16" xfId="38" applyNumberFormat="1" applyFont="1" applyBorder="1" applyAlignment="1" applyProtection="1">
      <alignment horizontal="center" vertical="top"/>
    </xf>
    <xf numFmtId="0" fontId="0" fillId="0" borderId="13" xfId="0" applyBorder="1" applyAlignment="1">
      <alignment horizontal="center" vertical="top"/>
    </xf>
    <xf numFmtId="0" fontId="0" fillId="0" borderId="87" xfId="0" applyBorder="1" applyAlignment="1">
      <alignment horizontal="center" vertical="top"/>
    </xf>
    <xf numFmtId="49" fontId="9" fillId="0" borderId="6" xfId="38" applyNumberFormat="1" applyFont="1" applyBorder="1" applyAlignment="1" applyProtection="1">
      <alignment horizontal="center" vertical="top"/>
    </xf>
    <xf numFmtId="0" fontId="0" fillId="0" borderId="6" xfId="0" applyBorder="1" applyAlignment="1">
      <alignment horizontal="center" vertical="top"/>
    </xf>
    <xf numFmtId="0" fontId="7" fillId="0" borderId="43" xfId="63" applyNumberFormat="1" applyFont="1" applyAlignment="1" applyProtection="1">
      <alignment horizontal="left" vertical="top" wrapText="1"/>
    </xf>
    <xf numFmtId="49" fontId="7" fillId="2" borderId="40" xfId="10" applyNumberFormat="1" applyFont="1" applyAlignment="1" applyProtection="1">
      <alignment horizontal="center" vertical="top" wrapText="1"/>
    </xf>
    <xf numFmtId="0" fontId="16" fillId="0" borderId="37" xfId="122" applyNumberFormat="1" applyFont="1" applyAlignment="1" applyProtection="1">
      <alignment horizontal="left" vertical="top" wrapText="1"/>
    </xf>
    <xf numFmtId="0" fontId="5" fillId="0" borderId="44" xfId="0" applyFont="1" applyBorder="1" applyAlignment="1">
      <alignment horizontal="left" vertical="top" wrapText="1"/>
    </xf>
    <xf numFmtId="49" fontId="7" fillId="2" borderId="101" xfId="10" applyNumberFormat="1" applyFont="1" applyBorder="1" applyAlignment="1" applyProtection="1">
      <alignment horizontal="center" vertical="top" wrapText="1"/>
    </xf>
    <xf numFmtId="0" fontId="5" fillId="0" borderId="102" xfId="0" applyFont="1" applyBorder="1" applyAlignment="1">
      <alignment horizontal="center" vertical="top" wrapText="1"/>
    </xf>
    <xf numFmtId="0" fontId="16" fillId="0" borderId="6" xfId="11" applyNumberFormat="1" applyFont="1" applyBorder="1" applyAlignment="1" applyProtection="1">
      <alignment vertical="top" wrapText="1"/>
    </xf>
    <xf numFmtId="0" fontId="5" fillId="0" borderId="6" xfId="0" applyFont="1" applyBorder="1" applyAlignment="1">
      <alignment vertical="top" wrapText="1"/>
    </xf>
    <xf numFmtId="49" fontId="18" fillId="0" borderId="6" xfId="8" applyNumberFormat="1" applyFont="1" applyBorder="1" applyAlignment="1" applyProtection="1">
      <alignment horizontal="center" vertical="top" wrapText="1"/>
    </xf>
    <xf numFmtId="0" fontId="5" fillId="0" borderId="6" xfId="0" applyFont="1" applyBorder="1" applyAlignment="1">
      <alignment horizontal="center" vertical="top" wrapText="1"/>
    </xf>
    <xf numFmtId="0" fontId="16" fillId="0" borderId="6" xfId="122" applyNumberFormat="1" applyFont="1" applyBorder="1" applyAlignment="1" applyProtection="1">
      <alignment horizontal="center" vertical="top" wrapText="1"/>
    </xf>
    <xf numFmtId="49" fontId="6" fillId="0" borderId="6" xfId="11" applyNumberFormat="1" applyFont="1" applyBorder="1" applyAlignment="1" applyProtection="1">
      <alignment horizontal="center" vertical="top" wrapText="1"/>
    </xf>
    <xf numFmtId="49" fontId="6" fillId="0" borderId="56" xfId="11" applyNumberFormat="1" applyFont="1" applyBorder="1" applyAlignment="1" applyProtection="1">
      <alignment horizontal="center" vertical="top" wrapText="1"/>
    </xf>
    <xf numFmtId="0" fontId="5" fillId="0" borderId="58" xfId="0" applyFont="1" applyBorder="1" applyAlignment="1">
      <alignment horizontal="center" vertical="top" wrapText="1"/>
    </xf>
    <xf numFmtId="0" fontId="5" fillId="0" borderId="38" xfId="0" applyFont="1" applyBorder="1" applyAlignment="1">
      <alignment horizontal="center" vertical="top" wrapText="1"/>
    </xf>
    <xf numFmtId="0" fontId="5" fillId="0" borderId="38" xfId="0" applyFont="1" applyBorder="1" applyAlignment="1">
      <alignment horizontal="center" wrapText="1"/>
    </xf>
    <xf numFmtId="0" fontId="7" fillId="0" borderId="38" xfId="0" applyFont="1" applyBorder="1" applyAlignment="1">
      <alignment vertical="top" wrapText="1"/>
    </xf>
    <xf numFmtId="0" fontId="0" fillId="0" borderId="38" xfId="0" applyBorder="1" applyAlignment="1">
      <alignment vertical="top" wrapText="1"/>
    </xf>
    <xf numFmtId="0" fontId="7" fillId="0" borderId="38" xfId="0" applyFont="1" applyBorder="1" applyAlignment="1">
      <alignment horizontal="center" vertical="top" wrapText="1"/>
    </xf>
    <xf numFmtId="0" fontId="0" fillId="0" borderId="38" xfId="0" applyBorder="1" applyAlignment="1">
      <alignment horizontal="center" vertical="top" wrapText="1"/>
    </xf>
    <xf numFmtId="0" fontId="5" fillId="0" borderId="42" xfId="0" applyFont="1" applyBorder="1" applyAlignment="1">
      <alignment horizontal="center" wrapText="1"/>
    </xf>
    <xf numFmtId="0" fontId="5" fillId="0" borderId="42" xfId="0" applyFont="1" applyBorder="1" applyAlignment="1">
      <alignment horizontal="center" vertical="top" wrapText="1"/>
    </xf>
    <xf numFmtId="0" fontId="18" fillId="0" borderId="8" xfId="58" applyNumberFormat="1" applyFont="1" applyBorder="1" applyAlignment="1" applyProtection="1">
      <alignment vertical="top" wrapText="1"/>
    </xf>
    <xf numFmtId="0" fontId="18" fillId="0" borderId="10" xfId="58" applyNumberFormat="1" applyFont="1" applyBorder="1" applyAlignment="1" applyProtection="1">
      <alignment vertical="top" wrapText="1"/>
    </xf>
    <xf numFmtId="0" fontId="5" fillId="0" borderId="10" xfId="0" applyFont="1" applyBorder="1" applyAlignment="1">
      <alignment vertical="top" wrapText="1"/>
    </xf>
    <xf numFmtId="49" fontId="18" fillId="0" borderId="8" xfId="7" applyNumberFormat="1" applyFont="1" applyBorder="1" applyAlignment="1" applyProtection="1">
      <alignment horizontal="center" vertical="top" wrapText="1"/>
    </xf>
    <xf numFmtId="49" fontId="18" fillId="0" borderId="10" xfId="7" applyNumberFormat="1" applyFont="1" applyBorder="1" applyAlignment="1" applyProtection="1">
      <alignment horizontal="center" vertical="top" wrapText="1"/>
    </xf>
    <xf numFmtId="0" fontId="5" fillId="0" borderId="10" xfId="0" applyFont="1" applyBorder="1" applyAlignment="1">
      <alignment horizontal="center" vertical="top" wrapText="1"/>
    </xf>
    <xf numFmtId="49" fontId="18" fillId="0" borderId="16" xfId="7" applyNumberFormat="1" applyFont="1" applyBorder="1" applyAlignment="1" applyProtection="1">
      <alignment horizontal="center" vertical="top" wrapText="1"/>
    </xf>
    <xf numFmtId="49" fontId="18" fillId="0" borderId="13" xfId="7" applyNumberFormat="1" applyFont="1" applyBorder="1" applyAlignment="1" applyProtection="1">
      <alignment horizontal="center" vertical="top" wrapText="1"/>
    </xf>
    <xf numFmtId="0" fontId="5" fillId="0" borderId="13" xfId="0" applyFont="1" applyBorder="1" applyAlignment="1">
      <alignment horizontal="center" vertical="top" wrapText="1"/>
    </xf>
    <xf numFmtId="0" fontId="7" fillId="0" borderId="6" xfId="0" quotePrefix="1" applyFont="1" applyFill="1" applyBorder="1" applyAlignment="1">
      <alignment horizontal="center" vertical="top" wrapText="1"/>
    </xf>
    <xf numFmtId="0" fontId="0" fillId="0" borderId="6" xfId="0" applyBorder="1" applyAlignment="1"/>
    <xf numFmtId="49" fontId="16" fillId="0" borderId="10" xfId="11" applyNumberFormat="1" applyFont="1" applyBorder="1" applyAlignment="1" applyProtection="1">
      <alignment horizontal="center" vertical="top" wrapText="1"/>
    </xf>
    <xf numFmtId="0" fontId="0" fillId="0" borderId="10" xfId="0" applyBorder="1" applyAlignment="1">
      <alignment horizontal="center" wrapText="1"/>
    </xf>
    <xf numFmtId="0" fontId="0" fillId="0" borderId="11" xfId="0" applyBorder="1" applyAlignment="1">
      <alignment horizontal="center" wrapText="1"/>
    </xf>
    <xf numFmtId="0" fontId="7" fillId="0" borderId="6" xfId="0" applyFont="1" applyFill="1" applyBorder="1" applyAlignment="1">
      <alignment horizontal="center" vertical="top" wrapText="1"/>
    </xf>
    <xf numFmtId="0" fontId="5" fillId="0" borderId="73" xfId="0" applyFont="1" applyBorder="1" applyAlignment="1">
      <alignment horizontal="left" vertical="top" wrapText="1"/>
    </xf>
    <xf numFmtId="0" fontId="5" fillId="0" borderId="41" xfId="0" applyFont="1" applyBorder="1" applyAlignment="1">
      <alignment horizontal="center" vertical="top" wrapText="1"/>
    </xf>
    <xf numFmtId="0" fontId="5" fillId="0" borderId="100" xfId="0" applyFont="1" applyBorder="1" applyAlignment="1">
      <alignment horizontal="center" vertical="top" wrapText="1"/>
    </xf>
    <xf numFmtId="0" fontId="5" fillId="0" borderId="38" xfId="0" applyFont="1" applyBorder="1" applyAlignment="1">
      <alignment wrapText="1"/>
    </xf>
    <xf numFmtId="49" fontId="6" fillId="0" borderId="59" xfId="11" applyNumberFormat="1" applyFont="1" applyBorder="1" applyAlignment="1" applyProtection="1">
      <alignment horizontal="center" vertical="top" wrapText="1"/>
    </xf>
    <xf numFmtId="0" fontId="5" fillId="0" borderId="59" xfId="0" applyFont="1" applyBorder="1" applyAlignment="1">
      <alignment horizontal="center" vertical="top" wrapText="1"/>
    </xf>
    <xf numFmtId="0" fontId="0" fillId="0" borderId="6" xfId="0" applyBorder="1" applyAlignment="1">
      <alignment vertical="top" wrapText="1"/>
    </xf>
    <xf numFmtId="0" fontId="7" fillId="0" borderId="89" xfId="0" applyFont="1" applyBorder="1" applyAlignment="1">
      <alignment horizontal="center" vertical="top" wrapText="1"/>
    </xf>
    <xf numFmtId="0" fontId="5" fillId="0" borderId="94" xfId="0" applyFont="1" applyBorder="1" applyAlignment="1">
      <alignment horizontal="center" vertical="top" wrapText="1"/>
    </xf>
    <xf numFmtId="0" fontId="16" fillId="0" borderId="63" xfId="122" applyNumberFormat="1" applyFont="1" applyBorder="1" applyAlignment="1" applyProtection="1">
      <alignment horizontal="center" vertical="top" wrapText="1"/>
    </xf>
    <xf numFmtId="0" fontId="5" fillId="0" borderId="96" xfId="0" applyFont="1" applyBorder="1" applyAlignment="1">
      <alignment horizontal="center" vertical="top" wrapText="1"/>
    </xf>
    <xf numFmtId="0" fontId="16" fillId="0" borderId="8" xfId="122" applyNumberFormat="1" applyFont="1" applyBorder="1" applyAlignment="1" applyProtection="1">
      <alignment horizontal="center" vertical="top" wrapText="1"/>
    </xf>
    <xf numFmtId="0" fontId="5" fillId="0" borderId="95" xfId="0" applyFont="1" applyBorder="1" applyAlignment="1">
      <alignment horizontal="center" vertical="top" wrapText="1"/>
    </xf>
    <xf numFmtId="0" fontId="7" fillId="0" borderId="55" xfId="63" applyNumberFormat="1" applyFont="1" applyBorder="1" applyAlignment="1" applyProtection="1">
      <alignment horizontal="left" vertical="top" wrapText="1"/>
    </xf>
    <xf numFmtId="0" fontId="5" fillId="0" borderId="57" xfId="0" applyFont="1" applyBorder="1" applyAlignment="1">
      <alignment horizontal="left" vertical="top" wrapText="1"/>
    </xf>
    <xf numFmtId="49" fontId="7" fillId="2" borderId="32" xfId="10" applyNumberFormat="1" applyFont="1" applyBorder="1" applyAlignment="1" applyProtection="1">
      <alignment horizontal="center" vertical="top" wrapText="1"/>
    </xf>
    <xf numFmtId="0" fontId="5" fillId="0" borderId="32" xfId="0" applyFont="1" applyBorder="1" applyAlignment="1">
      <alignment horizontal="center" vertical="top" wrapText="1"/>
    </xf>
    <xf numFmtId="0" fontId="18" fillId="0" borderId="16" xfId="11" applyNumberFormat="1" applyFont="1" applyBorder="1" applyAlignment="1" applyProtection="1">
      <alignment vertical="top" wrapText="1"/>
    </xf>
    <xf numFmtId="0" fontId="5" fillId="0" borderId="13" xfId="0" applyFont="1" applyBorder="1" applyAlignment="1">
      <alignment wrapText="1"/>
    </xf>
    <xf numFmtId="49" fontId="18" fillId="0" borderId="16" xfId="8" applyNumberFormat="1" applyFont="1" applyBorder="1" applyAlignment="1" applyProtection="1">
      <alignment horizontal="center" vertical="top" wrapText="1"/>
    </xf>
    <xf numFmtId="0" fontId="5" fillId="0" borderId="13" xfId="0" applyFont="1" applyBorder="1" applyAlignment="1">
      <alignment horizontal="center" wrapText="1"/>
    </xf>
    <xf numFmtId="49" fontId="18" fillId="0" borderId="8" xfId="8" applyNumberFormat="1" applyFont="1" applyBorder="1" applyAlignment="1" applyProtection="1">
      <alignment horizontal="center" vertical="top" wrapText="1"/>
    </xf>
    <xf numFmtId="0" fontId="5" fillId="0" borderId="10" xfId="0" applyFont="1" applyBorder="1" applyAlignment="1">
      <alignment horizontal="center" wrapText="1"/>
    </xf>
    <xf numFmtId="49" fontId="16" fillId="0" borderId="8" xfId="11" applyNumberFormat="1" applyFont="1" applyBorder="1" applyAlignment="1" applyProtection="1">
      <alignment horizontal="center" vertical="top" wrapText="1"/>
    </xf>
    <xf numFmtId="0" fontId="7" fillId="0" borderId="6" xfId="0" applyFont="1" applyBorder="1" applyAlignment="1">
      <alignment vertical="top" wrapText="1"/>
    </xf>
    <xf numFmtId="0" fontId="5" fillId="0" borderId="6" xfId="0" applyFont="1" applyBorder="1" applyAlignment="1">
      <alignment horizontal="center"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7" fillId="0" borderId="57" xfId="63" applyNumberFormat="1" applyFont="1" applyBorder="1" applyAlignment="1" applyProtection="1">
      <alignment horizontal="left" vertical="top" wrapText="1"/>
    </xf>
    <xf numFmtId="49" fontId="7" fillId="2" borderId="27" xfId="10" applyNumberFormat="1" applyFont="1" applyBorder="1" applyAlignment="1" applyProtection="1">
      <alignment horizontal="center" vertical="top" wrapText="1"/>
    </xf>
    <xf numFmtId="49" fontId="7" fillId="2" borderId="28" xfId="10" applyNumberFormat="1" applyFont="1" applyBorder="1" applyAlignment="1" applyProtection="1">
      <alignment horizontal="center" vertical="top" wrapText="1"/>
    </xf>
    <xf numFmtId="0" fontId="5" fillId="0" borderId="28" xfId="0" applyFont="1" applyBorder="1" applyAlignment="1">
      <alignment horizontal="center" vertical="top" wrapText="1"/>
    </xf>
    <xf numFmtId="0" fontId="5" fillId="0" borderId="24" xfId="0" applyFont="1" applyBorder="1" applyAlignment="1">
      <alignment horizontal="center" vertical="top" wrapText="1"/>
    </xf>
    <xf numFmtId="49" fontId="6" fillId="0" borderId="88" xfId="11" applyNumberFormat="1" applyFont="1" applyBorder="1" applyAlignment="1" applyProtection="1">
      <alignment horizontal="center" vertical="top" wrapText="1"/>
    </xf>
    <xf numFmtId="49" fontId="6" fillId="0" borderId="89" xfId="11" applyNumberFormat="1" applyFont="1" applyBorder="1" applyAlignment="1" applyProtection="1">
      <alignment horizontal="center" vertical="top" wrapText="1"/>
    </xf>
    <xf numFmtId="49" fontId="6" fillId="0" borderId="38" xfId="11" applyNumberFormat="1" applyFont="1" applyBorder="1" applyAlignment="1" applyProtection="1">
      <alignment horizontal="center" vertical="top" wrapText="1"/>
    </xf>
    <xf numFmtId="49" fontId="6" fillId="0" borderId="97" xfId="11" applyNumberFormat="1" applyFont="1" applyBorder="1" applyAlignment="1" applyProtection="1">
      <alignment horizontal="center" vertical="top" wrapText="1"/>
    </xf>
    <xf numFmtId="49" fontId="6" fillId="0" borderId="98" xfId="11" applyNumberFormat="1" applyFont="1" applyBorder="1" applyAlignment="1" applyProtection="1">
      <alignment horizontal="center" vertical="top" wrapText="1"/>
    </xf>
    <xf numFmtId="0" fontId="5" fillId="0" borderId="98" xfId="0" applyFont="1" applyBorder="1" applyAlignment="1">
      <alignment horizontal="center" vertical="top" wrapText="1"/>
    </xf>
    <xf numFmtId="0" fontId="5" fillId="0" borderId="99" xfId="0" applyFont="1" applyBorder="1" applyAlignment="1">
      <alignment horizontal="center" vertical="top" wrapText="1"/>
    </xf>
    <xf numFmtId="0" fontId="7" fillId="0" borderId="17" xfId="63" applyNumberFormat="1" applyFont="1" applyBorder="1" applyAlignment="1" applyProtection="1">
      <alignment horizontal="left" vertical="top" wrapText="1"/>
    </xf>
    <xf numFmtId="0" fontId="5" fillId="0" borderId="29" xfId="0" applyFont="1" applyBorder="1" applyAlignment="1">
      <alignment horizontal="left" vertical="top" wrapText="1"/>
    </xf>
    <xf numFmtId="0" fontId="18" fillId="0" borderId="6" xfId="11" applyNumberFormat="1" applyFont="1" applyBorder="1" applyAlignment="1" applyProtection="1">
      <alignment vertical="top" wrapText="1"/>
    </xf>
    <xf numFmtId="0" fontId="7" fillId="0" borderId="8" xfId="0"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center" vertical="top" wrapText="1"/>
    </xf>
    <xf numFmtId="0" fontId="18" fillId="0" borderId="8" xfId="11" applyNumberFormat="1" applyFont="1" applyBorder="1" applyAlignment="1" applyProtection="1">
      <alignment vertical="top" wrapText="1"/>
    </xf>
    <xf numFmtId="0" fontId="7" fillId="0" borderId="16" xfId="63" applyNumberFormat="1" applyFont="1" applyBorder="1" applyAlignment="1" applyProtection="1">
      <alignment horizontal="left" vertical="top" wrapText="1"/>
    </xf>
    <xf numFmtId="0" fontId="7" fillId="0" borderId="13" xfId="63" applyNumberFormat="1" applyFont="1" applyBorder="1" applyAlignment="1" applyProtection="1">
      <alignment horizontal="left" vertical="top" wrapText="1"/>
    </xf>
    <xf numFmtId="0" fontId="5" fillId="0" borderId="13" xfId="0" applyFont="1" applyBorder="1" applyAlignment="1">
      <alignment horizontal="left" vertical="top" wrapText="1"/>
    </xf>
    <xf numFmtId="0" fontId="7" fillId="0" borderId="11" xfId="0" applyFont="1" applyBorder="1" applyAlignment="1">
      <alignment horizontal="center" vertical="top" wrapText="1"/>
    </xf>
    <xf numFmtId="49" fontId="6" fillId="0" borderId="8" xfId="11" applyNumberFormat="1" applyFont="1" applyBorder="1" applyAlignment="1" applyProtection="1">
      <alignment horizontal="center" vertical="top" wrapText="1"/>
    </xf>
    <xf numFmtId="49" fontId="6" fillId="0" borderId="10" xfId="11" applyNumberFormat="1" applyFont="1" applyBorder="1" applyAlignment="1" applyProtection="1">
      <alignment horizontal="center" vertical="top" wrapText="1"/>
    </xf>
    <xf numFmtId="0" fontId="18" fillId="0" borderId="6" xfId="11" applyNumberFormat="1" applyFont="1" applyBorder="1" applyAlignment="1" applyProtection="1">
      <alignment horizontal="center" vertical="top" wrapText="1"/>
    </xf>
    <xf numFmtId="0" fontId="16" fillId="0" borderId="88" xfId="122" applyNumberFormat="1" applyFont="1" applyBorder="1" applyAlignment="1" applyProtection="1">
      <alignment horizontal="center" vertical="top" wrapText="1"/>
    </xf>
    <xf numFmtId="0" fontId="16" fillId="0" borderId="59" xfId="122" applyNumberFormat="1" applyFont="1" applyBorder="1" applyAlignment="1" applyProtection="1">
      <alignment horizontal="center" vertical="top" wrapText="1"/>
    </xf>
    <xf numFmtId="0" fontId="5" fillId="0" borderId="59" xfId="0" applyFont="1" applyBorder="1" applyAlignment="1">
      <alignment horizontal="center" wrapText="1"/>
    </xf>
    <xf numFmtId="49" fontId="16" fillId="0" borderId="97" xfId="11" applyNumberFormat="1" applyFont="1" applyBorder="1" applyAlignment="1" applyProtection="1">
      <alignment horizontal="center" vertical="top" wrapText="1"/>
    </xf>
    <xf numFmtId="49" fontId="16" fillId="0" borderId="98" xfId="11" applyNumberFormat="1" applyFont="1" applyBorder="1" applyAlignment="1" applyProtection="1">
      <alignment horizontal="center" vertical="top" wrapText="1"/>
    </xf>
    <xf numFmtId="0" fontId="5" fillId="0" borderId="98" xfId="0" applyFont="1" applyBorder="1" applyAlignment="1">
      <alignment horizontal="center" wrapText="1"/>
    </xf>
    <xf numFmtId="49" fontId="16" fillId="0" borderId="8" xfId="11" applyNumberFormat="1" applyFont="1" applyBorder="1" applyAlignment="1" applyProtection="1">
      <alignment vertical="top" wrapText="1"/>
    </xf>
    <xf numFmtId="0" fontId="5" fillId="0" borderId="48" xfId="0" applyFont="1" applyBorder="1" applyAlignment="1">
      <alignment horizontal="center" vertical="top" wrapText="1"/>
    </xf>
    <xf numFmtId="0" fontId="16" fillId="0" borderId="109" xfId="122" applyNumberFormat="1" applyFont="1" applyBorder="1" applyAlignment="1" applyProtection="1">
      <alignment horizontal="center" vertical="top" wrapText="1"/>
    </xf>
    <xf numFmtId="0" fontId="0" fillId="0" borderId="58" xfId="0" applyBorder="1" applyAlignment="1">
      <alignment horizontal="center" wrapText="1"/>
    </xf>
    <xf numFmtId="49" fontId="16" fillId="0" borderId="89" xfId="11" applyNumberFormat="1" applyFont="1" applyBorder="1" applyAlignment="1" applyProtection="1">
      <alignment horizontal="center" vertical="top" wrapText="1"/>
    </xf>
    <xf numFmtId="0" fontId="18" fillId="0" borderId="38" xfId="11" applyNumberFormat="1" applyFont="1" applyBorder="1" applyAlignment="1" applyProtection="1">
      <alignment vertical="top" wrapText="1"/>
    </xf>
    <xf numFmtId="0" fontId="5" fillId="0" borderId="38" xfId="0" applyFont="1" applyBorder="1" applyAlignment="1">
      <alignment vertical="top" wrapText="1"/>
    </xf>
    <xf numFmtId="49" fontId="18" fillId="0" borderId="38" xfId="8" applyNumberFormat="1" applyFont="1" applyBorder="1" applyAlignment="1" applyProtection="1">
      <alignment horizontal="center" vertical="top" wrapText="1"/>
    </xf>
    <xf numFmtId="0" fontId="16" fillId="0" borderId="38" xfId="122" applyNumberFormat="1" applyFont="1" applyBorder="1" applyAlignment="1" applyProtection="1">
      <alignment horizontal="center" vertical="top" wrapText="1"/>
    </xf>
    <xf numFmtId="0" fontId="16" fillId="0" borderId="95" xfId="122" applyNumberFormat="1" applyFont="1" applyBorder="1" applyAlignment="1" applyProtection="1">
      <alignment horizontal="center" vertical="top" wrapText="1"/>
    </xf>
    <xf numFmtId="49" fontId="16" fillId="0" borderId="38" xfId="11" applyNumberFormat="1" applyFont="1" applyBorder="1" applyAlignment="1" applyProtection="1">
      <alignment horizontal="center" vertical="top" wrapText="1"/>
    </xf>
    <xf numFmtId="49" fontId="16" fillId="0" borderId="95" xfId="11" applyNumberFormat="1" applyFont="1" applyBorder="1" applyAlignment="1" applyProtection="1">
      <alignment horizontal="center" vertical="top" wrapText="1"/>
    </xf>
    <xf numFmtId="0" fontId="7" fillId="0" borderId="65" xfId="63" applyNumberFormat="1" applyFont="1" applyBorder="1" applyAlignment="1" applyProtection="1">
      <alignment horizontal="left" vertical="top" wrapText="1"/>
    </xf>
    <xf numFmtId="0" fontId="5" fillId="0" borderId="47" xfId="0" applyFont="1" applyBorder="1" applyAlignment="1">
      <alignment horizontal="left" vertical="top" wrapText="1"/>
    </xf>
    <xf numFmtId="0" fontId="5" fillId="0" borderId="86" xfId="0" applyFont="1" applyBorder="1" applyAlignment="1">
      <alignment horizontal="center" vertical="top" wrapText="1"/>
    </xf>
    <xf numFmtId="0" fontId="5" fillId="0" borderId="14" xfId="0" applyFont="1" applyBorder="1" applyAlignment="1">
      <alignment horizontal="left" vertical="top" wrapText="1"/>
    </xf>
    <xf numFmtId="49" fontId="7" fillId="2" borderId="20" xfId="10" applyNumberFormat="1" applyFont="1" applyBorder="1" applyAlignment="1" applyProtection="1">
      <alignment horizontal="center" vertical="top" wrapText="1"/>
    </xf>
    <xf numFmtId="0" fontId="5" fillId="0" borderId="20" xfId="0" applyFont="1" applyBorder="1" applyAlignment="1">
      <alignment horizontal="center" vertical="top" wrapText="1"/>
    </xf>
    <xf numFmtId="0" fontId="18" fillId="0" borderId="6" xfId="58" applyNumberFormat="1" applyFont="1" applyBorder="1" applyAlignment="1" applyProtection="1">
      <alignment vertical="top" wrapText="1"/>
    </xf>
    <xf numFmtId="49" fontId="18" fillId="0" borderId="6" xfId="7" applyNumberFormat="1" applyFont="1" applyBorder="1" applyAlignment="1" applyProtection="1">
      <alignment horizontal="center" vertical="top" wrapText="1"/>
    </xf>
    <xf numFmtId="49" fontId="6" fillId="0" borderId="16" xfId="11" applyNumberFormat="1" applyFont="1" applyBorder="1" applyAlignment="1" applyProtection="1">
      <alignment horizontal="center" vertical="top" wrapText="1"/>
    </xf>
    <xf numFmtId="49" fontId="6" fillId="0" borderId="13" xfId="11" applyNumberFormat="1" applyFont="1" applyBorder="1" applyAlignment="1" applyProtection="1">
      <alignment horizontal="center" vertical="top" wrapText="1"/>
    </xf>
    <xf numFmtId="49" fontId="6" fillId="0" borderId="63" xfId="11" applyNumberFormat="1" applyFont="1" applyBorder="1" applyAlignment="1" applyProtection="1">
      <alignment horizontal="center" vertical="top" wrapText="1"/>
    </xf>
    <xf numFmtId="0" fontId="16" fillId="0" borderId="83" xfId="63" applyNumberFormat="1" applyFont="1" applyBorder="1" applyAlignment="1" applyProtection="1">
      <alignment horizontal="left" vertical="top" wrapText="1"/>
    </xf>
    <xf numFmtId="0" fontId="0" fillId="0" borderId="64" xfId="0" applyBorder="1" applyAlignment="1">
      <alignment horizontal="left" vertical="top" wrapText="1"/>
    </xf>
    <xf numFmtId="0" fontId="16" fillId="0" borderId="64" xfId="63" applyNumberFormat="1" applyFont="1" applyBorder="1" applyAlignment="1" applyProtection="1">
      <alignment horizontal="left" vertical="top" wrapText="1"/>
    </xf>
    <xf numFmtId="49" fontId="16" fillId="2" borderId="66" xfId="10" applyNumberFormat="1" applyFont="1" applyBorder="1" applyAlignment="1" applyProtection="1">
      <alignment horizontal="center" vertical="top" wrapText="1"/>
    </xf>
    <xf numFmtId="49" fontId="16" fillId="2" borderId="80" xfId="10" applyNumberFormat="1" applyFont="1" applyBorder="1" applyAlignment="1" applyProtection="1">
      <alignment horizontal="center" vertical="top" wrapText="1"/>
    </xf>
    <xf numFmtId="49" fontId="18" fillId="0" borderId="55" xfId="8" applyNumberFormat="1" applyFont="1" applyBorder="1" applyAlignment="1" applyProtection="1">
      <alignment horizontal="center" vertical="top" wrapText="1"/>
    </xf>
    <xf numFmtId="49" fontId="18" fillId="0" borderId="57" xfId="8" applyNumberFormat="1" applyFont="1" applyBorder="1" applyAlignment="1" applyProtection="1">
      <alignment horizontal="center" vertical="top" wrapText="1"/>
    </xf>
    <xf numFmtId="0" fontId="0" fillId="0" borderId="81" xfId="0" applyBorder="1" applyAlignment="1">
      <alignment horizontal="center" vertical="top" wrapText="1"/>
    </xf>
    <xf numFmtId="0" fontId="5" fillId="0" borderId="64" xfId="0" applyFont="1" applyBorder="1" applyAlignment="1">
      <alignment horizontal="left" vertical="top" wrapText="1"/>
    </xf>
    <xf numFmtId="0" fontId="5" fillId="0" borderId="80" xfId="0" applyFont="1" applyBorder="1" applyAlignment="1">
      <alignment horizontal="center" vertical="top" wrapText="1"/>
    </xf>
    <xf numFmtId="0" fontId="5" fillId="0" borderId="57" xfId="0" applyFont="1" applyBorder="1" applyAlignment="1">
      <alignment horizontal="center" vertical="top" wrapText="1"/>
    </xf>
    <xf numFmtId="0" fontId="0" fillId="0" borderId="125" xfId="0" applyBorder="1" applyAlignment="1">
      <alignment horizontal="left" vertical="top" wrapText="1"/>
    </xf>
    <xf numFmtId="49" fontId="6" fillId="0" borderId="57" xfId="11" applyNumberFormat="1" applyFont="1" applyBorder="1" applyAlignment="1" applyProtection="1">
      <alignment horizontal="center" vertical="top" wrapText="1"/>
    </xf>
    <xf numFmtId="0" fontId="7" fillId="0" borderId="18" xfId="0" applyFont="1" applyBorder="1" applyAlignment="1">
      <alignment horizontal="left" vertical="top" wrapText="1"/>
    </xf>
    <xf numFmtId="0" fontId="7" fillId="0" borderId="20" xfId="0" applyFont="1" applyBorder="1" applyAlignment="1">
      <alignment horizontal="center" vertical="top" wrapText="1"/>
    </xf>
    <xf numFmtId="0" fontId="16" fillId="0" borderId="17" xfId="63" applyNumberFormat="1" applyFont="1" applyBorder="1" applyAlignment="1" applyProtection="1">
      <alignment horizontal="left" vertical="top" wrapText="1"/>
    </xf>
    <xf numFmtId="0" fontId="16" fillId="0" borderId="29" xfId="63" applyNumberFormat="1" applyFont="1" applyBorder="1" applyAlignment="1" applyProtection="1">
      <alignment horizontal="left" vertical="top" wrapText="1"/>
    </xf>
    <xf numFmtId="0" fontId="0" fillId="0" borderId="29" xfId="0" applyBorder="1" applyAlignment="1">
      <alignment horizontal="left" vertical="top" wrapText="1"/>
    </xf>
    <xf numFmtId="49" fontId="16" fillId="2" borderId="68" xfId="10" applyNumberFormat="1" applyFont="1" applyBorder="1" applyAlignment="1" applyProtection="1">
      <alignment horizontal="center" vertical="top" wrapText="1"/>
    </xf>
    <xf numFmtId="0" fontId="0" fillId="0" borderId="80" xfId="0" applyBorder="1" applyAlignment="1">
      <alignment horizontal="center" vertical="top" wrapText="1"/>
    </xf>
    <xf numFmtId="0" fontId="16" fillId="0" borderId="89" xfId="122" applyNumberFormat="1" applyFont="1" applyBorder="1" applyAlignment="1" applyProtection="1">
      <alignment horizontal="center" vertical="top" wrapText="1"/>
    </xf>
    <xf numFmtId="49" fontId="16" fillId="0" borderId="63" xfId="11" applyNumberFormat="1" applyFont="1" applyBorder="1" applyAlignment="1" applyProtection="1">
      <alignment horizontal="center" vertical="top" wrapText="1"/>
    </xf>
    <xf numFmtId="49" fontId="16" fillId="0" borderId="93" xfId="13" applyNumberFormat="1" applyFont="1" applyBorder="1" applyAlignment="1" applyProtection="1">
      <alignment horizontal="center" vertical="top" wrapText="1"/>
    </xf>
    <xf numFmtId="49" fontId="16" fillId="0" borderId="41" xfId="13" applyNumberFormat="1" applyFont="1" applyBorder="1" applyAlignment="1" applyProtection="1">
      <alignment horizontal="center" vertical="top" wrapText="1"/>
    </xf>
    <xf numFmtId="0" fontId="5" fillId="0" borderId="42" xfId="0" applyFont="1" applyBorder="1" applyAlignment="1">
      <alignment vertical="top" wrapText="1"/>
    </xf>
    <xf numFmtId="0" fontId="16" fillId="0" borderId="43" xfId="63" applyNumberFormat="1" applyFont="1" applyBorder="1" applyAlignment="1" applyProtection="1">
      <alignment horizontal="left" vertical="top" wrapText="1"/>
    </xf>
    <xf numFmtId="0" fontId="16" fillId="0" borderId="44" xfId="63" applyNumberFormat="1" applyFont="1" applyBorder="1" applyAlignment="1" applyProtection="1">
      <alignment horizontal="left" vertical="top" wrapText="1"/>
    </xf>
    <xf numFmtId="49" fontId="16" fillId="2" borderId="40" xfId="10" applyNumberFormat="1" applyFont="1" applyBorder="1" applyAlignment="1" applyProtection="1">
      <alignment horizontal="center" vertical="top" wrapText="1"/>
    </xf>
    <xf numFmtId="49" fontId="16" fillId="2" borderId="41" xfId="10" applyNumberFormat="1" applyFont="1" applyBorder="1" applyAlignment="1" applyProtection="1">
      <alignment horizontal="center" vertical="top" wrapText="1"/>
    </xf>
    <xf numFmtId="49" fontId="16" fillId="0" borderId="37" xfId="11" applyNumberFormat="1" applyFont="1" applyAlignment="1" applyProtection="1">
      <alignment horizontal="center" vertical="center" wrapText="1"/>
    </xf>
    <xf numFmtId="0" fontId="5" fillId="0" borderId="38" xfId="0" applyFont="1" applyBorder="1" applyAlignment="1">
      <alignment horizontal="center" vertical="center" wrapText="1"/>
    </xf>
    <xf numFmtId="0" fontId="16" fillId="0" borderId="18" xfId="63" applyNumberFormat="1" applyFont="1" applyBorder="1" applyAlignment="1" applyProtection="1">
      <alignment horizontal="left" vertical="top" wrapText="1"/>
    </xf>
    <xf numFmtId="0" fontId="5" fillId="0" borderId="18" xfId="0" applyFont="1" applyBorder="1" applyAlignment="1">
      <alignment horizontal="left" vertical="top" wrapText="1"/>
    </xf>
    <xf numFmtId="49" fontId="16" fillId="2" borderId="27" xfId="10" applyNumberFormat="1" applyFont="1" applyBorder="1" applyAlignment="1" applyProtection="1">
      <alignment horizontal="center" vertical="top" wrapText="1"/>
    </xf>
    <xf numFmtId="49" fontId="16" fillId="0" borderId="6" xfId="11" applyNumberFormat="1" applyFont="1" applyBorder="1" applyAlignment="1" applyProtection="1">
      <alignment horizontal="center" vertical="center" wrapText="1"/>
    </xf>
    <xf numFmtId="0" fontId="5" fillId="0" borderId="6" xfId="0" applyFont="1" applyBorder="1" applyAlignment="1">
      <alignment horizontal="center" vertical="center" wrapText="1"/>
    </xf>
    <xf numFmtId="0" fontId="16" fillId="0" borderId="90" xfId="64" applyNumberFormat="1" applyFont="1" applyBorder="1" applyAlignment="1" applyProtection="1">
      <alignment horizontal="left" vertical="top" wrapText="1"/>
    </xf>
    <xf numFmtId="0" fontId="16" fillId="0" borderId="91" xfId="64" applyNumberFormat="1" applyFont="1" applyBorder="1" applyAlignment="1" applyProtection="1">
      <alignment horizontal="left" vertical="top" wrapText="1"/>
    </xf>
    <xf numFmtId="0" fontId="5" fillId="0" borderId="91" xfId="0" applyFont="1" applyBorder="1" applyAlignment="1">
      <alignment horizontal="left" vertical="top" wrapText="1"/>
    </xf>
    <xf numFmtId="0" fontId="5" fillId="0" borderId="92" xfId="0" applyFont="1" applyBorder="1" applyAlignment="1">
      <alignment horizontal="left" vertical="top" wrapText="1"/>
    </xf>
    <xf numFmtId="49" fontId="16" fillId="0" borderId="8" xfId="14" applyNumberFormat="1" applyFont="1" applyBorder="1" applyAlignment="1" applyProtection="1">
      <alignment horizontal="center" vertical="top" wrapText="1"/>
    </xf>
    <xf numFmtId="0" fontId="5" fillId="0" borderId="11" xfId="0" applyFont="1" applyBorder="1" applyAlignment="1"/>
    <xf numFmtId="164" fontId="16" fillId="0" borderId="109" xfId="110" applyNumberFormat="1" applyFont="1" applyBorder="1" applyAlignment="1" applyProtection="1">
      <alignment horizontal="right" vertical="top" shrinkToFit="1"/>
    </xf>
    <xf numFmtId="0" fontId="5" fillId="0" borderId="120" xfId="0" applyFont="1" applyBorder="1" applyAlignment="1"/>
    <xf numFmtId="164" fontId="16" fillId="0" borderId="35" xfId="110" applyNumberFormat="1" applyFont="1" applyBorder="1" applyAlignment="1" applyProtection="1">
      <alignment horizontal="right" vertical="top" shrinkToFit="1"/>
    </xf>
    <xf numFmtId="0" fontId="5" fillId="0" borderId="115" xfId="0" applyFont="1" applyBorder="1" applyAlignment="1"/>
    <xf numFmtId="0" fontId="0" fillId="0" borderId="44" xfId="0" applyBorder="1" applyAlignment="1">
      <alignment horizontal="left" vertical="top" wrapText="1"/>
    </xf>
    <xf numFmtId="49" fontId="16" fillId="2" borderId="108" xfId="10" applyNumberFormat="1" applyFont="1" applyBorder="1" applyAlignment="1" applyProtection="1">
      <alignment horizontal="center" vertical="top" wrapText="1"/>
    </xf>
    <xf numFmtId="0" fontId="0" fillId="0" borderId="70" xfId="0" applyBorder="1" applyAlignment="1">
      <alignment horizontal="center" vertical="top" wrapText="1"/>
    </xf>
    <xf numFmtId="0" fontId="18" fillId="0" borderId="56" xfId="11" applyNumberFormat="1" applyFont="1" applyBorder="1" applyAlignment="1" applyProtection="1">
      <alignment vertical="top" wrapText="1"/>
    </xf>
    <xf numFmtId="0" fontId="0" fillId="0" borderId="58" xfId="0" applyBorder="1" applyAlignment="1">
      <alignment vertical="top" wrapText="1"/>
    </xf>
    <xf numFmtId="0" fontId="0" fillId="0" borderId="57" xfId="0" applyBorder="1" applyAlignment="1">
      <alignment horizontal="center" vertical="top" wrapText="1"/>
    </xf>
    <xf numFmtId="0" fontId="16" fillId="0" borderId="55" xfId="63" applyNumberFormat="1" applyFont="1" applyBorder="1" applyAlignment="1" applyProtection="1">
      <alignment horizontal="left" vertical="top" wrapText="1"/>
    </xf>
    <xf numFmtId="49" fontId="16" fillId="0" borderId="27" xfId="13" applyNumberFormat="1" applyFont="1" applyBorder="1" applyAlignment="1" applyProtection="1">
      <alignment horizontal="center" vertical="top" wrapText="1"/>
    </xf>
    <xf numFmtId="0" fontId="16" fillId="0" borderId="17" xfId="64" applyNumberFormat="1" applyFont="1" applyBorder="1" applyAlignment="1" applyProtection="1">
      <alignment horizontal="left" vertical="top" wrapText="1"/>
    </xf>
    <xf numFmtId="0" fontId="5" fillId="0" borderId="30" xfId="0" applyFont="1" applyBorder="1" applyAlignment="1">
      <alignment horizontal="left" vertical="top" wrapText="1"/>
    </xf>
    <xf numFmtId="0" fontId="16" fillId="0" borderId="8" xfId="123" applyNumberFormat="1" applyFont="1" applyBorder="1" applyAlignment="1" applyProtection="1">
      <alignment horizontal="center" vertical="top" wrapText="1"/>
    </xf>
    <xf numFmtId="0" fontId="5" fillId="0" borderId="11" xfId="0" applyFont="1" applyBorder="1" applyAlignment="1">
      <alignment horizontal="center" vertical="top" wrapText="1"/>
    </xf>
    <xf numFmtId="49" fontId="16" fillId="0" borderId="16" xfId="14" applyNumberFormat="1" applyFont="1" applyBorder="1" applyAlignment="1" applyProtection="1">
      <alignment horizontal="center" vertical="top" wrapText="1"/>
    </xf>
    <xf numFmtId="0" fontId="5" fillId="0" borderId="14" xfId="0" applyFont="1" applyBorder="1" applyAlignment="1">
      <alignment horizontal="center" vertical="top" wrapText="1"/>
    </xf>
    <xf numFmtId="49" fontId="16" fillId="0" borderId="13" xfId="14" applyNumberFormat="1" applyFont="1" applyBorder="1" applyAlignment="1" applyProtection="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49" fontId="16" fillId="0" borderId="10" xfId="14" applyNumberFormat="1" applyFont="1" applyBorder="1" applyAlignment="1" applyProtection="1">
      <alignment horizontal="center" vertical="center" wrapText="1"/>
    </xf>
    <xf numFmtId="0" fontId="5" fillId="0" borderId="10" xfId="0" applyFont="1" applyBorder="1" applyAlignment="1">
      <alignment horizontal="center" vertical="center" wrapText="1"/>
    </xf>
    <xf numFmtId="49" fontId="16" fillId="0" borderId="57" xfId="11" applyNumberFormat="1" applyFont="1" applyBorder="1" applyAlignment="1" applyProtection="1">
      <alignment horizontal="center" vertical="top" wrapText="1"/>
    </xf>
    <xf numFmtId="14" fontId="7" fillId="0" borderId="18" xfId="0" applyNumberFormat="1" applyFont="1" applyBorder="1" applyAlignment="1">
      <alignment horizontal="left" vertical="top" wrapText="1"/>
    </xf>
    <xf numFmtId="0" fontId="0" fillId="0" borderId="18" xfId="0" applyBorder="1" applyAlignment="1">
      <alignment horizontal="left" vertical="top" wrapText="1"/>
    </xf>
    <xf numFmtId="49" fontId="16" fillId="0" borderId="21" xfId="14" applyNumberFormat="1" applyFont="1" applyBorder="1" applyAlignment="1" applyProtection="1">
      <alignment horizontal="center" vertical="top" wrapText="1"/>
    </xf>
    <xf numFmtId="0" fontId="5" fillId="0" borderId="12" xfId="0" applyFont="1" applyBorder="1" applyAlignment="1">
      <alignment horizontal="center" vertical="top" wrapText="1"/>
    </xf>
    <xf numFmtId="0" fontId="5" fillId="0" borderId="120" xfId="0" applyFont="1" applyBorder="1" applyAlignment="1">
      <alignment horizontal="right" vertical="top" shrinkToFit="1"/>
    </xf>
    <xf numFmtId="0" fontId="5" fillId="0" borderId="115" xfId="0" applyFont="1" applyBorder="1" applyAlignment="1">
      <alignment horizontal="right" vertical="top" shrinkToFit="1"/>
    </xf>
    <xf numFmtId="0" fontId="5" fillId="0" borderId="31" xfId="0" applyFont="1" applyBorder="1" applyAlignment="1">
      <alignment horizontal="center" vertical="top" wrapText="1"/>
    </xf>
    <xf numFmtId="164" fontId="16" fillId="0" borderId="109" xfId="109" applyNumberFormat="1" applyFont="1" applyBorder="1" applyAlignment="1" applyProtection="1">
      <alignment horizontal="right" vertical="top" shrinkToFit="1"/>
    </xf>
    <xf numFmtId="0" fontId="5" fillId="0" borderId="58" xfId="0" applyFont="1" applyBorder="1" applyAlignment="1">
      <alignment horizontal="right" vertical="top" shrinkToFit="1"/>
    </xf>
    <xf numFmtId="164" fontId="16" fillId="0" borderId="35" xfId="109" applyNumberFormat="1" applyFont="1" applyBorder="1" applyAlignment="1" applyProtection="1">
      <alignment horizontal="right" vertical="top" shrinkToFit="1"/>
    </xf>
    <xf numFmtId="0" fontId="5" fillId="0" borderId="36" xfId="0" applyFont="1" applyBorder="1" applyAlignment="1">
      <alignment horizontal="right" vertical="top" shrinkToFit="1"/>
    </xf>
    <xf numFmtId="49" fontId="16" fillId="0" borderId="16" xfId="11" applyNumberFormat="1" applyFont="1" applyBorder="1" applyAlignment="1" applyProtection="1">
      <alignment horizontal="center" vertical="top" wrapText="1"/>
    </xf>
    <xf numFmtId="0" fontId="0" fillId="0" borderId="13" xfId="0" applyBorder="1" applyAlignment="1">
      <alignment horizontal="center" vertical="top" wrapText="1"/>
    </xf>
    <xf numFmtId="0" fontId="0" fillId="0" borderId="87" xfId="0" applyBorder="1" applyAlignment="1">
      <alignment horizontal="center" vertical="top" wrapText="1"/>
    </xf>
    <xf numFmtId="0" fontId="16" fillId="0" borderId="78" xfId="63" applyNumberFormat="1" applyFont="1" applyBorder="1" applyAlignment="1" applyProtection="1">
      <alignment horizontal="left" vertical="top" wrapText="1"/>
    </xf>
    <xf numFmtId="0" fontId="5" fillId="0" borderId="79" xfId="0" applyFont="1" applyBorder="1" applyAlignment="1">
      <alignment horizontal="left" vertical="top" wrapText="1"/>
    </xf>
    <xf numFmtId="0" fontId="5" fillId="0" borderId="84" xfId="0" applyFont="1" applyBorder="1" applyAlignment="1">
      <alignment horizontal="center" vertical="top" wrapText="1"/>
    </xf>
    <xf numFmtId="49" fontId="16" fillId="0" borderId="88" xfId="11" applyNumberFormat="1" applyFont="1" applyBorder="1" applyAlignment="1" applyProtection="1">
      <alignment horizontal="center" vertical="center" wrapText="1"/>
    </xf>
    <xf numFmtId="0" fontId="5" fillId="0" borderId="59" xfId="0" applyFont="1" applyBorder="1" applyAlignment="1">
      <alignment horizontal="center" vertical="center" wrapText="1"/>
    </xf>
    <xf numFmtId="0" fontId="5" fillId="0" borderId="48" xfId="0" applyFont="1" applyBorder="1" applyAlignment="1">
      <alignment horizontal="center" vertical="center" wrapText="1"/>
    </xf>
    <xf numFmtId="49" fontId="16" fillId="0" borderId="89" xfId="11" applyNumberFormat="1" applyFont="1" applyBorder="1" applyAlignment="1" applyProtection="1">
      <alignment horizontal="center" vertical="center" wrapText="1"/>
    </xf>
    <xf numFmtId="0" fontId="5" fillId="0" borderId="4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16" xfId="63" applyNumberFormat="1" applyFont="1" applyBorder="1" applyAlignment="1" applyProtection="1">
      <alignment horizontal="left" vertical="top" wrapText="1"/>
    </xf>
    <xf numFmtId="0" fontId="5" fillId="0" borderId="87" xfId="0" applyFont="1" applyBorder="1" applyAlignment="1">
      <alignment horizontal="left" vertical="top" wrapText="1"/>
    </xf>
    <xf numFmtId="0" fontId="5" fillId="0" borderId="48" xfId="0" applyFont="1" applyBorder="1" applyAlignment="1">
      <alignment horizontal="center" wrapText="1"/>
    </xf>
    <xf numFmtId="0" fontId="5" fillId="0" borderId="57" xfId="0" applyFont="1" applyBorder="1" applyAlignment="1">
      <alignment horizontal="center" wrapText="1"/>
    </xf>
    <xf numFmtId="0" fontId="5" fillId="0" borderId="47" xfId="0" applyFont="1" applyBorder="1" applyAlignment="1">
      <alignment horizontal="center" wrapText="1"/>
    </xf>
    <xf numFmtId="49" fontId="16" fillId="0" borderId="56" xfId="11" applyNumberFormat="1" applyFont="1" applyBorder="1" applyAlignment="1" applyProtection="1">
      <alignment horizontal="center" vertical="center" wrapText="1"/>
    </xf>
    <xf numFmtId="0" fontId="5" fillId="0" borderId="58"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5" xfId="0" applyFont="1" applyBorder="1" applyAlignment="1">
      <alignment horizontal="left" vertical="top" wrapText="1"/>
    </xf>
    <xf numFmtId="0" fontId="16" fillId="0" borderId="56" xfId="122" applyNumberFormat="1" applyFont="1" applyBorder="1" applyAlignment="1" applyProtection="1">
      <alignment horizontal="center" vertical="top" wrapText="1"/>
    </xf>
    <xf numFmtId="0" fontId="5" fillId="0" borderId="82" xfId="0" applyFont="1" applyBorder="1" applyAlignment="1">
      <alignment horizontal="center" vertical="top" wrapText="1"/>
    </xf>
    <xf numFmtId="49" fontId="16" fillId="0" borderId="63" xfId="11" applyNumberFormat="1" applyFont="1" applyBorder="1" applyAlignment="1" applyProtection="1">
      <alignment horizontal="center" vertical="center" wrapText="1"/>
    </xf>
    <xf numFmtId="0" fontId="5" fillId="0" borderId="81" xfId="0" applyFont="1" applyBorder="1" applyAlignment="1">
      <alignment horizontal="center" vertical="top" wrapText="1"/>
    </xf>
    <xf numFmtId="0" fontId="5" fillId="0" borderId="47" xfId="0" applyFont="1" applyBorder="1" applyAlignment="1">
      <alignment horizontal="center" vertical="top" wrapText="1"/>
    </xf>
    <xf numFmtId="0" fontId="16" fillId="0" borderId="16" xfId="64" applyNumberFormat="1" applyFont="1" applyBorder="1" applyAlignment="1" applyProtection="1">
      <alignment horizontal="left" vertical="top" wrapText="1"/>
    </xf>
    <xf numFmtId="49" fontId="16" fillId="0" borderId="68" xfId="13" applyNumberFormat="1" applyFont="1" applyBorder="1" applyAlignment="1" applyProtection="1">
      <alignment horizontal="center" vertical="top" wrapText="1"/>
    </xf>
    <xf numFmtId="0" fontId="5" fillId="0" borderId="5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2" xfId="0" applyFont="1" applyBorder="1" applyAlignment="1">
      <alignment horizontal="right" vertical="top" shrinkToFit="1"/>
    </xf>
    <xf numFmtId="164" fontId="16" fillId="0" borderId="75" xfId="109" applyNumberFormat="1" applyFont="1" applyBorder="1" applyAlignment="1" applyProtection="1">
      <alignment horizontal="right" vertical="top" shrinkToFit="1"/>
    </xf>
    <xf numFmtId="0" fontId="5" fillId="0" borderId="76" xfId="0" applyFont="1" applyBorder="1" applyAlignment="1">
      <alignment horizontal="right" vertical="top" shrinkToFit="1"/>
    </xf>
    <xf numFmtId="164" fontId="16" fillId="0" borderId="122" xfId="109" applyNumberFormat="1" applyFont="1" applyBorder="1" applyAlignment="1" applyProtection="1">
      <alignment horizontal="right" vertical="top" shrinkToFit="1"/>
    </xf>
    <xf numFmtId="49" fontId="16" fillId="0" borderId="25" xfId="104" applyNumberFormat="1" applyFont="1" applyBorder="1" applyAlignment="1" applyProtection="1">
      <alignment horizontal="center" vertical="top"/>
    </xf>
    <xf numFmtId="0" fontId="0" fillId="0" borderId="26" xfId="0" applyBorder="1" applyAlignment="1">
      <alignment horizontal="center"/>
    </xf>
    <xf numFmtId="0" fontId="0" fillId="0" borderId="23" xfId="0" applyBorder="1" applyAlignment="1">
      <alignment horizontal="center"/>
    </xf>
    <xf numFmtId="49" fontId="16" fillId="2" borderId="5" xfId="82" applyNumberFormat="1" applyFont="1" applyBorder="1" applyAlignment="1" applyProtection="1">
      <alignment horizontal="center" wrapText="1"/>
    </xf>
    <xf numFmtId="0" fontId="0" fillId="0" borderId="5" xfId="0" applyBorder="1" applyAlignment="1">
      <alignment wrapText="1"/>
    </xf>
    <xf numFmtId="0" fontId="16" fillId="0" borderId="5" xfId="94" applyNumberFormat="1" applyFont="1" applyBorder="1" applyAlignment="1" applyProtection="1">
      <alignment horizontal="center"/>
    </xf>
    <xf numFmtId="0" fontId="0" fillId="0" borderId="5" xfId="0" applyBorder="1" applyAlignment="1">
      <alignment horizontal="center"/>
    </xf>
    <xf numFmtId="49" fontId="16" fillId="2" borderId="6" xfId="12" applyNumberFormat="1" applyFont="1" applyBorder="1" applyAlignment="1" applyProtection="1">
      <alignment horizontal="center" vertical="top" wrapText="1"/>
    </xf>
    <xf numFmtId="0" fontId="0" fillId="0" borderId="20" xfId="0" applyBorder="1" applyAlignment="1">
      <alignment horizontal="center" vertical="top" wrapText="1"/>
    </xf>
    <xf numFmtId="49" fontId="16" fillId="0" borderId="8" xfId="14" applyNumberFormat="1" applyFont="1" applyBorder="1" applyAlignment="1" applyProtection="1">
      <alignment horizontal="center" vertical="center" wrapText="1"/>
    </xf>
    <xf numFmtId="164" fontId="16" fillId="0" borderId="118" xfId="109" applyNumberFormat="1" applyFont="1" applyBorder="1" applyAlignment="1" applyProtection="1">
      <alignment horizontal="right" vertical="top" shrinkToFit="1"/>
    </xf>
    <xf numFmtId="0" fontId="0" fillId="0" borderId="118" xfId="0" applyBorder="1" applyAlignment="1"/>
    <xf numFmtId="0" fontId="0" fillId="0" borderId="122" xfId="0" applyBorder="1" applyAlignment="1"/>
    <xf numFmtId="164" fontId="16" fillId="0" borderId="37" xfId="47" applyNumberFormat="1" applyFont="1" applyBorder="1" applyAlignment="1" applyProtection="1">
      <alignment horizontal="right" vertical="top" shrinkToFit="1"/>
    </xf>
    <xf numFmtId="164" fontId="16" fillId="0" borderId="75" xfId="47" applyNumberFormat="1" applyFont="1" applyBorder="1" applyAlignment="1" applyProtection="1">
      <alignment horizontal="right" vertical="top" shrinkToFit="1"/>
    </xf>
    <xf numFmtId="0" fontId="0" fillId="0" borderId="76" xfId="0" applyBorder="1" applyAlignment="1">
      <alignment horizontal="right" vertical="top" shrinkToFit="1"/>
    </xf>
  </cellXfs>
  <cellStyles count="129">
    <cellStyle name="br" xfId="1"/>
    <cellStyle name="col" xfId="2"/>
    <cellStyle name="S10" xfId="3"/>
    <cellStyle name="S9" xfId="4"/>
    <cellStyle name="st101" xfId="5"/>
    <cellStyle name="st105" xfId="6"/>
    <cellStyle name="st110" xfId="7"/>
    <cellStyle name="st113" xfId="8"/>
    <cellStyle name="st115" xfId="9"/>
    <cellStyle name="st116" xfId="10"/>
    <cellStyle name="st117" xfId="11"/>
    <cellStyle name="st118" xfId="12"/>
    <cellStyle name="st119" xfId="13"/>
    <cellStyle name="st120" xfId="14"/>
    <cellStyle name="style0" xfId="15"/>
    <cellStyle name="td" xfId="16"/>
    <cellStyle name="tr" xfId="17"/>
    <cellStyle name="xl100" xfId="18"/>
    <cellStyle name="xl101" xfId="19"/>
    <cellStyle name="xl102" xfId="20"/>
    <cellStyle name="xl103" xfId="21"/>
    <cellStyle name="xl104" xfId="22"/>
    <cellStyle name="xl105" xfId="23"/>
    <cellStyle name="xl106" xfId="24"/>
    <cellStyle name="xl107" xfId="25"/>
    <cellStyle name="xl108" xfId="26"/>
    <cellStyle name="xl109" xfId="27"/>
    <cellStyle name="xl110" xfId="28"/>
    <cellStyle name="xl111" xfId="29"/>
    <cellStyle name="xl112" xfId="30"/>
    <cellStyle name="xl113" xfId="31"/>
    <cellStyle name="xl114" xfId="32"/>
    <cellStyle name="xl115" xfId="33"/>
    <cellStyle name="xl116" xfId="34"/>
    <cellStyle name="xl117" xfId="35"/>
    <cellStyle name="xl118" xfId="36"/>
    <cellStyle name="xl119" xfId="37"/>
    <cellStyle name="xl120" xfId="38"/>
    <cellStyle name="xl121" xfId="39"/>
    <cellStyle name="xl122" xfId="40"/>
    <cellStyle name="xl123" xfId="41"/>
    <cellStyle name="xl124" xfId="42"/>
    <cellStyle name="xl125" xfId="43"/>
    <cellStyle name="xl126" xfId="44"/>
    <cellStyle name="xl127" xfId="45"/>
    <cellStyle name="xl128" xfId="46"/>
    <cellStyle name="xl129" xfId="47"/>
    <cellStyle name="xl130" xfId="48"/>
    <cellStyle name="xl21" xfId="49"/>
    <cellStyle name="xl22" xfId="50"/>
    <cellStyle name="xl23" xfId="51"/>
    <cellStyle name="xl24" xfId="52"/>
    <cellStyle name="xl25" xfId="53"/>
    <cellStyle name="xl26" xfId="54"/>
    <cellStyle name="xl27" xfId="55"/>
    <cellStyle name="xl28" xfId="56"/>
    <cellStyle name="xl29" xfId="57"/>
    <cellStyle name="xl30" xfId="58"/>
    <cellStyle name="xl31" xfId="59"/>
    <cellStyle name="xl32" xfId="60"/>
    <cellStyle name="xl33" xfId="61"/>
    <cellStyle name="xl34" xfId="62"/>
    <cellStyle name="xl35" xfId="63"/>
    <cellStyle name="xl36" xfId="64"/>
    <cellStyle name="xl37" xfId="65"/>
    <cellStyle name="xl38" xfId="66"/>
    <cellStyle name="xl39" xfId="67"/>
    <cellStyle name="xl40" xfId="68"/>
    <cellStyle name="xl41" xfId="69"/>
    <cellStyle name="xl42" xfId="70"/>
    <cellStyle name="xl43" xfId="71"/>
    <cellStyle name="xl44" xfId="72"/>
    <cellStyle name="xl45" xfId="73"/>
    <cellStyle name="xl46" xfId="74"/>
    <cellStyle name="xl47" xfId="75"/>
    <cellStyle name="xl48" xfId="76"/>
    <cellStyle name="xl49" xfId="77"/>
    <cellStyle name="xl50" xfId="78"/>
    <cellStyle name="xl51" xfId="79"/>
    <cellStyle name="xl52" xfId="80"/>
    <cellStyle name="xl53" xfId="81"/>
    <cellStyle name="xl54" xfId="82"/>
    <cellStyle name="xl55" xfId="83"/>
    <cellStyle name="xl56" xfId="84"/>
    <cellStyle name="xl57" xfId="85"/>
    <cellStyle name="xl58" xfId="86"/>
    <cellStyle name="xl59" xfId="87"/>
    <cellStyle name="xl60" xfId="88"/>
    <cellStyle name="xl61" xfId="89"/>
    <cellStyle name="xl62" xfId="90"/>
    <cellStyle name="xl63" xfId="91"/>
    <cellStyle name="xl64" xfId="92"/>
    <cellStyle name="xl65" xfId="93"/>
    <cellStyle name="xl66" xfId="94"/>
    <cellStyle name="xl67" xfId="95"/>
    <cellStyle name="xl68" xfId="96"/>
    <cellStyle name="xl69" xfId="97"/>
    <cellStyle name="xl70" xfId="98"/>
    <cellStyle name="xl71" xfId="99"/>
    <cellStyle name="xl72" xfId="100"/>
    <cellStyle name="xl73" xfId="101"/>
    <cellStyle name="xl74" xfId="102"/>
    <cellStyle name="xl75" xfId="103"/>
    <cellStyle name="xl76" xfId="104"/>
    <cellStyle name="xl77" xfId="105"/>
    <cellStyle name="xl78" xfId="106"/>
    <cellStyle name="xl79" xfId="107"/>
    <cellStyle name="xl80" xfId="108"/>
    <cellStyle name="xl81" xfId="109"/>
    <cellStyle name="xl82" xfId="110"/>
    <cellStyle name="xl83" xfId="111"/>
    <cellStyle name="xl84" xfId="112"/>
    <cellStyle name="xl85" xfId="113"/>
    <cellStyle name="xl86" xfId="114"/>
    <cellStyle name="xl87" xfId="115"/>
    <cellStyle name="xl88" xfId="116"/>
    <cellStyle name="xl89" xfId="117"/>
    <cellStyle name="xl90" xfId="118"/>
    <cellStyle name="xl91" xfId="119"/>
    <cellStyle name="xl92" xfId="120"/>
    <cellStyle name="xl93" xfId="121"/>
    <cellStyle name="xl94" xfId="122"/>
    <cellStyle name="xl95" xfId="123"/>
    <cellStyle name="xl96" xfId="124"/>
    <cellStyle name="xl97" xfId="125"/>
    <cellStyle name="xl98" xfId="126"/>
    <cellStyle name="xl99" xfId="127"/>
    <cellStyle name="Обычный" xfId="0" builtinId="0"/>
    <cellStyle name="Пояснение 2" xfId="12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90"/>
  <sheetViews>
    <sheetView tabSelected="1" topLeftCell="B25" zoomScaleNormal="100" workbookViewId="0">
      <selection activeCell="H28" sqref="H28:H32"/>
    </sheetView>
  </sheetViews>
  <sheetFormatPr defaultRowHeight="15" outlineLevelRow="1" outlineLevelCol="1"/>
  <cols>
    <col min="1" max="1" width="40.140625" style="1" customWidth="1"/>
    <col min="2" max="2" width="5.42578125" style="1" customWidth="1"/>
    <col min="3" max="3" width="21.28515625" style="1" customWidth="1" outlineLevel="1"/>
    <col min="4" max="4" width="9" style="1" customWidth="1" outlineLevel="1"/>
    <col min="5" max="5" width="17.85546875" style="1" customWidth="1" outlineLevel="1"/>
    <col min="6" max="6" width="21.85546875" style="1" customWidth="1" outlineLevel="1"/>
    <col min="7" max="7" width="19.42578125" style="1" customWidth="1" outlineLevel="1"/>
    <col min="8" max="8" width="14.7109375" style="1" customWidth="1" outlineLevel="1"/>
    <col min="9" max="9" width="17.5703125" style="1" customWidth="1" outlineLevel="1"/>
    <col min="10" max="10" width="9.140625" style="1" customWidth="1" outlineLevel="1"/>
    <col min="11" max="11" width="12.7109375" style="1" customWidth="1" outlineLevel="1"/>
    <col min="12" max="12" width="7.42578125" style="1" customWidth="1"/>
    <col min="13" max="13" width="10.28515625" style="1" customWidth="1"/>
    <col min="14" max="14" width="15.28515625" style="1" customWidth="1"/>
    <col min="15" max="15" width="8" style="1" customWidth="1"/>
    <col min="16" max="16" width="14.140625" style="1" customWidth="1"/>
    <col min="17" max="17" width="11.28515625" style="1" customWidth="1"/>
    <col min="18" max="18" width="12.140625" style="1" customWidth="1"/>
    <col min="19" max="16384" width="9.140625" style="1"/>
  </cols>
  <sheetData>
    <row r="1" spans="1:20" ht="12.95" customHeight="1">
      <c r="A1" s="14"/>
      <c r="B1" s="2"/>
      <c r="C1" s="9"/>
      <c r="D1" s="9"/>
      <c r="E1" s="9"/>
      <c r="F1" s="9"/>
      <c r="G1" s="9"/>
      <c r="H1" s="9"/>
      <c r="I1" s="9"/>
      <c r="J1" s="9"/>
      <c r="K1" s="9"/>
      <c r="L1" s="2"/>
      <c r="M1" s="3"/>
      <c r="N1" s="3"/>
      <c r="O1" s="3"/>
      <c r="P1" s="354"/>
      <c r="Q1" s="354"/>
      <c r="R1" s="354"/>
      <c r="S1" s="354"/>
      <c r="T1" s="354"/>
    </row>
    <row r="2" spans="1:20" ht="12.75" customHeight="1">
      <c r="A2" s="4"/>
      <c r="B2" s="4"/>
      <c r="C2" s="4"/>
      <c r="D2" s="4"/>
      <c r="E2" s="4"/>
      <c r="F2" s="4"/>
      <c r="G2" s="4"/>
      <c r="H2" s="4"/>
      <c r="I2" s="4"/>
      <c r="J2" s="4"/>
      <c r="K2" s="4"/>
      <c r="L2" s="4"/>
      <c r="M2" s="3"/>
      <c r="N2" s="3"/>
      <c r="O2" s="3"/>
      <c r="P2" s="355"/>
      <c r="Q2" s="355"/>
      <c r="R2" s="355"/>
      <c r="S2" s="355"/>
      <c r="T2" s="355"/>
    </row>
    <row r="3" spans="1:20" ht="12.75" customHeight="1">
      <c r="A3" s="14"/>
      <c r="B3" s="2"/>
      <c r="C3" s="9"/>
      <c r="D3" s="9"/>
      <c r="E3" s="9"/>
      <c r="F3" s="9"/>
      <c r="G3" s="9"/>
      <c r="H3" s="9"/>
      <c r="I3" s="9"/>
      <c r="J3" s="9"/>
      <c r="K3" s="9"/>
      <c r="L3" s="2"/>
      <c r="M3" s="3"/>
      <c r="N3" s="3"/>
      <c r="O3" s="3"/>
      <c r="P3" s="354"/>
      <c r="Q3" s="354"/>
      <c r="R3" s="354"/>
      <c r="S3" s="354"/>
      <c r="T3" s="354"/>
    </row>
    <row r="4" spans="1:20" ht="13.5" customHeight="1">
      <c r="A4" s="14"/>
      <c r="B4" s="2"/>
      <c r="C4" s="9"/>
      <c r="D4" s="9"/>
      <c r="E4" s="9"/>
      <c r="F4" s="9"/>
      <c r="G4" s="9"/>
      <c r="H4" s="9"/>
      <c r="I4" s="9"/>
      <c r="J4" s="9"/>
      <c r="K4" s="9"/>
      <c r="L4" s="2"/>
      <c r="M4" s="3"/>
      <c r="N4" s="3"/>
      <c r="O4" s="3"/>
      <c r="P4" s="355"/>
      <c r="Q4" s="355"/>
      <c r="R4" s="355"/>
      <c r="S4" s="355"/>
      <c r="T4" s="355"/>
    </row>
    <row r="5" spans="1:20" ht="12.75" customHeight="1">
      <c r="A5" s="14"/>
      <c r="B5" s="2"/>
      <c r="C5" s="9"/>
      <c r="D5" s="9"/>
      <c r="E5" s="9"/>
      <c r="F5" s="9"/>
      <c r="G5" s="9"/>
      <c r="H5" s="9"/>
      <c r="I5" s="9"/>
      <c r="J5" s="9"/>
      <c r="K5" s="9"/>
      <c r="L5" s="2"/>
      <c r="M5" s="356"/>
      <c r="N5" s="356"/>
      <c r="O5" s="356"/>
      <c r="P5" s="355"/>
      <c r="Q5" s="355"/>
      <c r="R5" s="355"/>
      <c r="S5" s="355"/>
      <c r="T5" s="5"/>
    </row>
    <row r="6" spans="1:20" ht="12.95" customHeight="1">
      <c r="A6" s="14"/>
      <c r="B6" s="2"/>
      <c r="C6" s="9"/>
      <c r="D6" s="9"/>
      <c r="E6" s="9"/>
      <c r="F6" s="9"/>
      <c r="G6" s="9"/>
      <c r="H6" s="9"/>
      <c r="I6" s="9"/>
      <c r="J6" s="9"/>
      <c r="K6" s="9"/>
      <c r="L6" s="2"/>
      <c r="M6" s="9"/>
      <c r="N6" s="9"/>
      <c r="O6" s="9"/>
      <c r="P6" s="12"/>
      <c r="Q6" s="12"/>
      <c r="R6" s="5"/>
    </row>
    <row r="7" spans="1:20" ht="27" customHeight="1">
      <c r="A7" s="357" t="s">
        <v>44</v>
      </c>
      <c r="B7" s="358"/>
      <c r="C7" s="358"/>
      <c r="D7" s="358"/>
      <c r="E7" s="358"/>
      <c r="F7" s="358"/>
      <c r="G7" s="358"/>
      <c r="H7" s="358"/>
      <c r="I7" s="358"/>
      <c r="J7" s="358"/>
      <c r="K7" s="358"/>
      <c r="L7" s="358"/>
      <c r="M7" s="358"/>
      <c r="N7" s="358"/>
      <c r="O7" s="358"/>
      <c r="P7" s="358"/>
      <c r="Q7" s="358"/>
      <c r="R7" s="9"/>
    </row>
    <row r="8" spans="1:20" ht="12" customHeight="1">
      <c r="A8" s="15"/>
      <c r="B8" s="2"/>
      <c r="C8" s="16"/>
      <c r="D8" s="16"/>
      <c r="E8" s="16"/>
      <c r="F8" s="16"/>
      <c r="G8" s="16"/>
      <c r="H8" s="16"/>
      <c r="I8" s="16"/>
      <c r="J8" s="16"/>
      <c r="K8" s="16"/>
      <c r="L8" s="2"/>
      <c r="M8" s="16"/>
      <c r="N8" s="16"/>
      <c r="O8" s="16"/>
      <c r="P8" s="16"/>
      <c r="Q8" s="9"/>
      <c r="R8" s="13"/>
    </row>
    <row r="9" spans="1:20" ht="15.75" customHeight="1">
      <c r="A9" s="17"/>
      <c r="B9" s="10"/>
      <c r="C9" s="16"/>
      <c r="D9" s="16"/>
      <c r="E9" s="16"/>
      <c r="F9" s="16"/>
      <c r="G9" s="359" t="s">
        <v>422</v>
      </c>
      <c r="H9" s="360"/>
      <c r="I9" s="360"/>
      <c r="J9" s="360"/>
      <c r="K9" s="360"/>
      <c r="L9" s="360"/>
      <c r="M9" s="360"/>
      <c r="N9" s="23"/>
      <c r="O9" s="23"/>
      <c r="P9" s="24"/>
      <c r="Q9" s="16"/>
      <c r="R9" s="10"/>
    </row>
    <row r="10" spans="1:20" ht="18" customHeight="1">
      <c r="A10" s="354" t="s">
        <v>0</v>
      </c>
      <c r="B10" s="361"/>
      <c r="C10" s="361"/>
      <c r="D10" s="361"/>
      <c r="E10" s="361"/>
      <c r="F10" s="361"/>
      <c r="G10" s="361"/>
      <c r="H10" s="361"/>
      <c r="I10" s="165"/>
      <c r="J10" s="165"/>
      <c r="K10" s="165"/>
      <c r="L10" s="21"/>
      <c r="M10" s="22"/>
      <c r="N10" s="22"/>
      <c r="O10" s="22"/>
      <c r="P10" s="22"/>
      <c r="Q10" s="7"/>
      <c r="R10" s="8"/>
    </row>
    <row r="11" spans="1:20" ht="4.5" customHeight="1">
      <c r="A11" s="18"/>
      <c r="B11" s="11"/>
      <c r="C11" s="19"/>
      <c r="D11" s="19"/>
      <c r="E11" s="19"/>
      <c r="F11" s="19"/>
      <c r="G11" s="19"/>
      <c r="H11" s="19"/>
      <c r="I11" s="19"/>
      <c r="J11" s="19"/>
      <c r="K11" s="19"/>
      <c r="L11" s="11"/>
      <c r="M11" s="19"/>
      <c r="N11" s="19"/>
      <c r="O11" s="19"/>
      <c r="P11" s="149"/>
      <c r="Q11" s="149"/>
      <c r="R11" s="150"/>
    </row>
    <row r="12" spans="1:20" ht="13.5" customHeight="1">
      <c r="A12" s="362" t="s">
        <v>29</v>
      </c>
      <c r="B12" s="30" t="s">
        <v>1</v>
      </c>
      <c r="C12" s="364" t="s">
        <v>2</v>
      </c>
      <c r="D12" s="365"/>
      <c r="E12" s="365"/>
      <c r="F12" s="365"/>
      <c r="G12" s="365"/>
      <c r="H12" s="365"/>
      <c r="I12" s="366"/>
      <c r="J12" s="366"/>
      <c r="K12" s="367"/>
      <c r="L12" s="368" t="s">
        <v>3</v>
      </c>
      <c r="M12" s="369"/>
      <c r="N12" s="370"/>
      <c r="O12" s="370"/>
      <c r="P12" s="378"/>
      <c r="Q12" s="378"/>
      <c r="R12" s="378"/>
    </row>
    <row r="13" spans="1:20" ht="11.25" customHeight="1">
      <c r="A13" s="363"/>
      <c r="B13" s="31" t="s">
        <v>4</v>
      </c>
      <c r="C13" s="379" t="s">
        <v>5</v>
      </c>
      <c r="D13" s="380"/>
      <c r="E13" s="380"/>
      <c r="F13" s="380"/>
      <c r="G13" s="380"/>
      <c r="H13" s="380"/>
      <c r="I13" s="381"/>
      <c r="J13" s="381"/>
      <c r="K13" s="382"/>
      <c r="L13" s="371"/>
      <c r="M13" s="372"/>
      <c r="N13" s="373"/>
      <c r="O13" s="374"/>
      <c r="P13" s="378"/>
      <c r="Q13" s="378"/>
      <c r="R13" s="378"/>
    </row>
    <row r="14" spans="1:20" ht="14.25" customHeight="1">
      <c r="A14" s="363"/>
      <c r="B14" s="31" t="s">
        <v>6</v>
      </c>
      <c r="C14" s="383" t="s">
        <v>7</v>
      </c>
      <c r="D14" s="384"/>
      <c r="E14" s="384"/>
      <c r="F14" s="383" t="s">
        <v>8</v>
      </c>
      <c r="G14" s="384"/>
      <c r="H14" s="384"/>
      <c r="I14" s="385" t="s">
        <v>41</v>
      </c>
      <c r="J14" s="386"/>
      <c r="K14" s="387"/>
      <c r="L14" s="375"/>
      <c r="M14" s="376"/>
      <c r="N14" s="374"/>
      <c r="O14" s="377"/>
      <c r="P14" s="151" t="s">
        <v>9</v>
      </c>
      <c r="Q14" s="388" t="s">
        <v>10</v>
      </c>
      <c r="R14" s="389"/>
    </row>
    <row r="15" spans="1:20" ht="15" customHeight="1">
      <c r="A15" s="363"/>
      <c r="B15" s="31"/>
      <c r="C15" s="32" t="s">
        <v>11</v>
      </c>
      <c r="D15" s="32" t="s">
        <v>12</v>
      </c>
      <c r="E15" s="32" t="s">
        <v>13</v>
      </c>
      <c r="F15" s="32" t="s">
        <v>11</v>
      </c>
      <c r="G15" s="32" t="s">
        <v>12</v>
      </c>
      <c r="H15" s="33" t="s">
        <v>13</v>
      </c>
      <c r="I15" s="34" t="s">
        <v>11</v>
      </c>
      <c r="J15" s="35" t="s">
        <v>12</v>
      </c>
      <c r="K15" s="32" t="s">
        <v>13</v>
      </c>
      <c r="L15" s="390" t="s">
        <v>14</v>
      </c>
      <c r="M15" s="392" t="s">
        <v>15</v>
      </c>
      <c r="N15" s="394" t="s">
        <v>42</v>
      </c>
      <c r="O15" s="397" t="s">
        <v>43</v>
      </c>
      <c r="P15" s="195" t="s">
        <v>409</v>
      </c>
      <c r="Q15" s="400" t="s">
        <v>412</v>
      </c>
      <c r="R15" s="403" t="s">
        <v>423</v>
      </c>
    </row>
    <row r="16" spans="1:20" ht="15" customHeight="1">
      <c r="A16" s="363"/>
      <c r="B16" s="31"/>
      <c r="C16" s="36" t="s">
        <v>16</v>
      </c>
      <c r="D16" s="36" t="s">
        <v>17</v>
      </c>
      <c r="E16" s="36" t="s">
        <v>18</v>
      </c>
      <c r="F16" s="36" t="s">
        <v>16</v>
      </c>
      <c r="G16" s="36" t="s">
        <v>17</v>
      </c>
      <c r="H16" s="37" t="s">
        <v>18</v>
      </c>
      <c r="I16" s="38" t="s">
        <v>16</v>
      </c>
      <c r="J16" s="39" t="s">
        <v>17</v>
      </c>
      <c r="K16" s="36" t="s">
        <v>18</v>
      </c>
      <c r="L16" s="391"/>
      <c r="M16" s="393"/>
      <c r="N16" s="395"/>
      <c r="O16" s="398"/>
      <c r="P16" s="152"/>
      <c r="Q16" s="401"/>
      <c r="R16" s="404"/>
    </row>
    <row r="17" spans="1:18" ht="15" customHeight="1">
      <c r="A17" s="363"/>
      <c r="B17" s="31"/>
      <c r="C17" s="36" t="s">
        <v>19</v>
      </c>
      <c r="D17" s="36" t="s">
        <v>20</v>
      </c>
      <c r="E17" s="36" t="s">
        <v>21</v>
      </c>
      <c r="F17" s="36" t="s">
        <v>19</v>
      </c>
      <c r="G17" s="36" t="s">
        <v>20</v>
      </c>
      <c r="H17" s="37" t="s">
        <v>21</v>
      </c>
      <c r="I17" s="38" t="s">
        <v>19</v>
      </c>
      <c r="J17" s="39" t="s">
        <v>20</v>
      </c>
      <c r="K17" s="36" t="s">
        <v>21</v>
      </c>
      <c r="L17" s="391"/>
      <c r="M17" s="393"/>
      <c r="N17" s="395"/>
      <c r="O17" s="398"/>
      <c r="P17" s="152"/>
      <c r="Q17" s="401"/>
      <c r="R17" s="404"/>
    </row>
    <row r="18" spans="1:18" ht="15" customHeight="1">
      <c r="A18" s="363"/>
      <c r="B18" s="31"/>
      <c r="C18" s="36" t="s">
        <v>22</v>
      </c>
      <c r="D18" s="36" t="s">
        <v>23</v>
      </c>
      <c r="E18" s="36" t="s">
        <v>24</v>
      </c>
      <c r="F18" s="36" t="s">
        <v>22</v>
      </c>
      <c r="G18" s="36" t="s">
        <v>23</v>
      </c>
      <c r="H18" s="37" t="s">
        <v>24</v>
      </c>
      <c r="I18" s="38" t="s">
        <v>22</v>
      </c>
      <c r="J18" s="39" t="s">
        <v>23</v>
      </c>
      <c r="K18" s="36" t="s">
        <v>24</v>
      </c>
      <c r="L18" s="391"/>
      <c r="M18" s="393"/>
      <c r="N18" s="395"/>
      <c r="O18" s="398"/>
      <c r="P18" s="152"/>
      <c r="Q18" s="401"/>
      <c r="R18" s="404"/>
    </row>
    <row r="19" spans="1:18" ht="15" customHeight="1">
      <c r="A19" s="363"/>
      <c r="B19" s="40"/>
      <c r="C19" s="41"/>
      <c r="D19" s="41" t="s">
        <v>25</v>
      </c>
      <c r="E19" s="41" t="s">
        <v>26</v>
      </c>
      <c r="F19" s="41"/>
      <c r="G19" s="41" t="s">
        <v>25</v>
      </c>
      <c r="H19" s="42" t="s">
        <v>26</v>
      </c>
      <c r="I19" s="43"/>
      <c r="J19" s="44" t="s">
        <v>25</v>
      </c>
      <c r="K19" s="45" t="s">
        <v>26</v>
      </c>
      <c r="L19" s="391"/>
      <c r="M19" s="393"/>
      <c r="N19" s="396"/>
      <c r="O19" s="399"/>
      <c r="P19" s="153"/>
      <c r="Q19" s="402"/>
      <c r="R19" s="404"/>
    </row>
    <row r="20" spans="1:18" ht="10.5" customHeight="1" thickBot="1">
      <c r="A20" s="46">
        <v>1</v>
      </c>
      <c r="B20" s="47">
        <v>2</v>
      </c>
      <c r="C20" s="47">
        <v>3</v>
      </c>
      <c r="D20" s="47">
        <v>4</v>
      </c>
      <c r="E20" s="47">
        <v>5</v>
      </c>
      <c r="F20" s="47">
        <v>6</v>
      </c>
      <c r="G20" s="47">
        <v>7</v>
      </c>
      <c r="H20" s="47">
        <v>8</v>
      </c>
      <c r="I20" s="48">
        <v>9</v>
      </c>
      <c r="J20" s="48">
        <v>10</v>
      </c>
      <c r="K20" s="47">
        <v>11</v>
      </c>
      <c r="L20" s="49" t="s">
        <v>32</v>
      </c>
      <c r="M20" s="47">
        <v>13</v>
      </c>
      <c r="N20" s="48">
        <v>14</v>
      </c>
      <c r="O20" s="47">
        <v>15</v>
      </c>
      <c r="P20" s="48">
        <v>17</v>
      </c>
      <c r="Q20" s="47">
        <v>18</v>
      </c>
      <c r="R20" s="48">
        <v>18</v>
      </c>
    </row>
    <row r="21" spans="1:18" ht="93.75" customHeight="1">
      <c r="A21" s="50" t="s">
        <v>30</v>
      </c>
      <c r="B21" s="51" t="s">
        <v>73</v>
      </c>
      <c r="C21" s="52" t="s">
        <v>27</v>
      </c>
      <c r="D21" s="52" t="s">
        <v>27</v>
      </c>
      <c r="E21" s="52" t="s">
        <v>27</v>
      </c>
      <c r="F21" s="52" t="s">
        <v>27</v>
      </c>
      <c r="G21" s="52" t="s">
        <v>27</v>
      </c>
      <c r="H21" s="52" t="s">
        <v>27</v>
      </c>
      <c r="I21" s="52" t="s">
        <v>27</v>
      </c>
      <c r="J21" s="52" t="s">
        <v>27</v>
      </c>
      <c r="K21" s="52" t="s">
        <v>27</v>
      </c>
      <c r="L21" s="52" t="s">
        <v>27</v>
      </c>
      <c r="M21" s="52" t="s">
        <v>27</v>
      </c>
      <c r="N21" s="52" t="s">
        <v>27</v>
      </c>
      <c r="O21" s="52" t="s">
        <v>27</v>
      </c>
      <c r="P21" s="53">
        <f>P22+P114+P141+P151+P179+P187</f>
        <v>928537.99999999977</v>
      </c>
      <c r="Q21" s="279">
        <f>Q22+Q114+Q141+Q151+Q179+Q187</f>
        <v>834125.89999999991</v>
      </c>
      <c r="R21" s="249">
        <f>R22+R114+R141+R151+R179+R187</f>
        <v>817329.29999999993</v>
      </c>
    </row>
    <row r="22" spans="1:18" ht="123" customHeight="1">
      <c r="A22" s="50" t="s">
        <v>31</v>
      </c>
      <c r="B22" s="54" t="s">
        <v>74</v>
      </c>
      <c r="C22" s="55" t="s">
        <v>27</v>
      </c>
      <c r="D22" s="52" t="s">
        <v>27</v>
      </c>
      <c r="E22" s="52" t="s">
        <v>27</v>
      </c>
      <c r="F22" s="55" t="s">
        <v>27</v>
      </c>
      <c r="G22" s="52" t="s">
        <v>27</v>
      </c>
      <c r="H22" s="52" t="s">
        <v>27</v>
      </c>
      <c r="I22" s="52" t="s">
        <v>27</v>
      </c>
      <c r="J22" s="52" t="s">
        <v>27</v>
      </c>
      <c r="K22" s="52" t="s">
        <v>27</v>
      </c>
      <c r="L22" s="56" t="s">
        <v>27</v>
      </c>
      <c r="M22" s="52" t="s">
        <v>27</v>
      </c>
      <c r="N22" s="52" t="s">
        <v>27</v>
      </c>
      <c r="O22" s="52" t="s">
        <v>27</v>
      </c>
      <c r="P22" s="53">
        <f>SUM(P24:P113)</f>
        <v>586914.39999999979</v>
      </c>
      <c r="Q22" s="280">
        <f>SUM(Q24:Q111)</f>
        <v>488401.3</v>
      </c>
      <c r="R22" s="250">
        <f>SUM(R24:R113)</f>
        <v>465960.1</v>
      </c>
    </row>
    <row r="23" spans="1:18" ht="15" customHeight="1">
      <c r="A23" s="57" t="s">
        <v>28</v>
      </c>
      <c r="B23" s="167"/>
      <c r="C23" s="58"/>
      <c r="D23" s="59"/>
      <c r="E23" s="59"/>
      <c r="F23" s="58"/>
      <c r="G23" s="59"/>
      <c r="H23" s="59"/>
      <c r="I23" s="59"/>
      <c r="J23" s="59"/>
      <c r="K23" s="59"/>
      <c r="L23" s="60"/>
      <c r="M23" s="59"/>
      <c r="N23" s="59"/>
      <c r="O23" s="59"/>
      <c r="P23" s="61"/>
      <c r="Q23" s="281"/>
      <c r="R23" s="251"/>
    </row>
    <row r="24" spans="1:18" ht="27" customHeight="1">
      <c r="A24" s="405" t="s">
        <v>47</v>
      </c>
      <c r="B24" s="406" t="s">
        <v>48</v>
      </c>
      <c r="C24" s="407" t="s">
        <v>220</v>
      </c>
      <c r="D24" s="352" t="s">
        <v>221</v>
      </c>
      <c r="E24" s="352" t="s">
        <v>222</v>
      </c>
      <c r="F24" s="324" t="s">
        <v>273</v>
      </c>
      <c r="G24" s="334" t="s">
        <v>274</v>
      </c>
      <c r="H24" s="334" t="s">
        <v>470</v>
      </c>
      <c r="I24" s="353" t="s">
        <v>245</v>
      </c>
      <c r="J24" s="353" t="s">
        <v>246</v>
      </c>
      <c r="K24" s="353" t="s">
        <v>247</v>
      </c>
      <c r="L24" s="192" t="s">
        <v>131</v>
      </c>
      <c r="M24" s="170" t="s">
        <v>132</v>
      </c>
      <c r="N24" s="170" t="s">
        <v>133</v>
      </c>
      <c r="O24" s="170" t="s">
        <v>134</v>
      </c>
      <c r="P24" s="180">
        <v>250</v>
      </c>
      <c r="Q24" s="282">
        <v>0</v>
      </c>
      <c r="R24" s="193">
        <v>0</v>
      </c>
    </row>
    <row r="25" spans="1:18" ht="126" customHeight="1">
      <c r="A25" s="405"/>
      <c r="B25" s="406"/>
      <c r="C25" s="407"/>
      <c r="D25" s="352"/>
      <c r="E25" s="352"/>
      <c r="F25" s="324"/>
      <c r="G25" s="334"/>
      <c r="H25" s="334"/>
      <c r="I25" s="353"/>
      <c r="J25" s="353"/>
      <c r="K25" s="353"/>
      <c r="L25" s="192" t="s">
        <v>136</v>
      </c>
      <c r="M25" s="170" t="s">
        <v>32</v>
      </c>
      <c r="N25" s="170" t="s">
        <v>137</v>
      </c>
      <c r="O25" s="170" t="s">
        <v>134</v>
      </c>
      <c r="P25" s="179">
        <v>49</v>
      </c>
      <c r="Q25" s="283">
        <v>0</v>
      </c>
      <c r="R25" s="252">
        <v>0</v>
      </c>
    </row>
    <row r="26" spans="1:18" ht="59.25" customHeight="1">
      <c r="A26" s="405" t="s">
        <v>49</v>
      </c>
      <c r="B26" s="409" t="s">
        <v>50</v>
      </c>
      <c r="C26" s="411" t="s">
        <v>223</v>
      </c>
      <c r="D26" s="413" t="s">
        <v>224</v>
      </c>
      <c r="E26" s="413" t="s">
        <v>222</v>
      </c>
      <c r="F26" s="415" t="s">
        <v>273</v>
      </c>
      <c r="G26" s="329" t="s">
        <v>274</v>
      </c>
      <c r="H26" s="329" t="s">
        <v>470</v>
      </c>
      <c r="I26" s="416" t="s">
        <v>245</v>
      </c>
      <c r="J26" s="417" t="s">
        <v>248</v>
      </c>
      <c r="K26" s="353" t="s">
        <v>247</v>
      </c>
      <c r="L26" s="192" t="s">
        <v>139</v>
      </c>
      <c r="M26" s="170" t="s">
        <v>140</v>
      </c>
      <c r="N26" s="170" t="s">
        <v>141</v>
      </c>
      <c r="O26" s="170" t="s">
        <v>134</v>
      </c>
      <c r="P26" s="180">
        <v>600</v>
      </c>
      <c r="Q26" s="284">
        <v>0</v>
      </c>
      <c r="R26" s="253">
        <v>0</v>
      </c>
    </row>
    <row r="27" spans="1:18" ht="104.25" customHeight="1">
      <c r="A27" s="408"/>
      <c r="B27" s="410"/>
      <c r="C27" s="412"/>
      <c r="D27" s="414"/>
      <c r="E27" s="414"/>
      <c r="F27" s="414"/>
      <c r="G27" s="414"/>
      <c r="H27" s="414"/>
      <c r="I27" s="414"/>
      <c r="J27" s="418"/>
      <c r="K27" s="419"/>
      <c r="L27" s="192" t="s">
        <v>139</v>
      </c>
      <c r="M27" s="170" t="s">
        <v>140</v>
      </c>
      <c r="N27" s="170" t="s">
        <v>429</v>
      </c>
      <c r="O27" s="170" t="s">
        <v>135</v>
      </c>
      <c r="P27" s="180">
        <v>2600</v>
      </c>
      <c r="Q27" s="284">
        <v>0</v>
      </c>
      <c r="R27" s="253">
        <v>0</v>
      </c>
    </row>
    <row r="28" spans="1:18" ht="30" customHeight="1">
      <c r="A28" s="405" t="s">
        <v>51</v>
      </c>
      <c r="B28" s="409" t="s">
        <v>52</v>
      </c>
      <c r="C28" s="411" t="s">
        <v>223</v>
      </c>
      <c r="D28" s="413" t="s">
        <v>225</v>
      </c>
      <c r="E28" s="413" t="s">
        <v>222</v>
      </c>
      <c r="F28" s="415" t="s">
        <v>392</v>
      </c>
      <c r="G28" s="329" t="s">
        <v>503</v>
      </c>
      <c r="H28" s="329" t="s">
        <v>471</v>
      </c>
      <c r="I28" s="446" t="s">
        <v>250</v>
      </c>
      <c r="J28" s="353" t="s">
        <v>249</v>
      </c>
      <c r="K28" s="353" t="s">
        <v>247</v>
      </c>
      <c r="L28" s="192" t="s">
        <v>136</v>
      </c>
      <c r="M28" s="170" t="s">
        <v>142</v>
      </c>
      <c r="N28" s="170" t="s">
        <v>143</v>
      </c>
      <c r="O28" s="170" t="s">
        <v>134</v>
      </c>
      <c r="P28" s="180">
        <v>10500</v>
      </c>
      <c r="Q28" s="284">
        <v>10500</v>
      </c>
      <c r="R28" s="253">
        <v>1780.9</v>
      </c>
    </row>
    <row r="29" spans="1:18" ht="43.5" customHeight="1">
      <c r="A29" s="408"/>
      <c r="B29" s="410"/>
      <c r="C29" s="412"/>
      <c r="D29" s="414"/>
      <c r="E29" s="414"/>
      <c r="F29" s="437"/>
      <c r="G29" s="437"/>
      <c r="H29" s="467"/>
      <c r="I29" s="447"/>
      <c r="J29" s="420"/>
      <c r="K29" s="420"/>
      <c r="L29" s="192" t="s">
        <v>136</v>
      </c>
      <c r="M29" s="170" t="s">
        <v>142</v>
      </c>
      <c r="N29" s="170" t="s">
        <v>144</v>
      </c>
      <c r="O29" s="170" t="s">
        <v>134</v>
      </c>
      <c r="P29" s="180">
        <v>2521</v>
      </c>
      <c r="Q29" s="284">
        <v>2177</v>
      </c>
      <c r="R29" s="253">
        <v>2078</v>
      </c>
    </row>
    <row r="30" spans="1:18" ht="36" customHeight="1">
      <c r="A30" s="408"/>
      <c r="B30" s="410"/>
      <c r="C30" s="412"/>
      <c r="D30" s="414"/>
      <c r="E30" s="414"/>
      <c r="F30" s="437"/>
      <c r="G30" s="437"/>
      <c r="H30" s="437"/>
      <c r="I30" s="447"/>
      <c r="J30" s="420"/>
      <c r="K30" s="420"/>
      <c r="L30" s="192" t="s">
        <v>136</v>
      </c>
      <c r="M30" s="170" t="s">
        <v>142</v>
      </c>
      <c r="N30" s="170" t="s">
        <v>145</v>
      </c>
      <c r="O30" s="170" t="s">
        <v>134</v>
      </c>
      <c r="P30" s="180">
        <v>133</v>
      </c>
      <c r="Q30" s="284">
        <v>115</v>
      </c>
      <c r="R30" s="253">
        <v>109</v>
      </c>
    </row>
    <row r="31" spans="1:18" ht="28.5" customHeight="1">
      <c r="A31" s="408"/>
      <c r="B31" s="410"/>
      <c r="C31" s="412"/>
      <c r="D31" s="414"/>
      <c r="E31" s="414"/>
      <c r="F31" s="437"/>
      <c r="G31" s="437"/>
      <c r="H31" s="437"/>
      <c r="I31" s="447"/>
      <c r="J31" s="420"/>
      <c r="K31" s="420"/>
      <c r="L31" s="192" t="s">
        <v>136</v>
      </c>
      <c r="M31" s="170" t="s">
        <v>142</v>
      </c>
      <c r="N31" s="170" t="s">
        <v>434</v>
      </c>
      <c r="O31" s="170" t="s">
        <v>134</v>
      </c>
      <c r="P31" s="180">
        <v>92040</v>
      </c>
      <c r="Q31" s="284">
        <v>92040</v>
      </c>
      <c r="R31" s="253">
        <v>74964.7</v>
      </c>
    </row>
    <row r="32" spans="1:18" ht="30" customHeight="1">
      <c r="A32" s="408"/>
      <c r="B32" s="410"/>
      <c r="C32" s="448"/>
      <c r="D32" s="347"/>
      <c r="E32" s="347"/>
      <c r="F32" s="437"/>
      <c r="G32" s="437"/>
      <c r="H32" s="437"/>
      <c r="I32" s="447"/>
      <c r="J32" s="420"/>
      <c r="K32" s="420"/>
      <c r="L32" s="192" t="s">
        <v>136</v>
      </c>
      <c r="M32" s="170" t="s">
        <v>142</v>
      </c>
      <c r="N32" s="170" t="s">
        <v>435</v>
      </c>
      <c r="O32" s="170" t="s">
        <v>134</v>
      </c>
      <c r="P32" s="180">
        <v>929.7</v>
      </c>
      <c r="Q32" s="284">
        <v>929.7</v>
      </c>
      <c r="R32" s="253">
        <v>757.5</v>
      </c>
    </row>
    <row r="33" spans="1:18" ht="42.75" customHeight="1">
      <c r="A33" s="408"/>
      <c r="B33" s="443"/>
      <c r="C33" s="421" t="s">
        <v>335</v>
      </c>
      <c r="D33" s="423" t="s">
        <v>336</v>
      </c>
      <c r="E33" s="423" t="s">
        <v>337</v>
      </c>
      <c r="F33" s="449" t="s">
        <v>277</v>
      </c>
      <c r="G33" s="449" t="s">
        <v>319</v>
      </c>
      <c r="H33" s="449" t="s">
        <v>472</v>
      </c>
      <c r="I33" s="419"/>
      <c r="J33" s="420"/>
      <c r="K33" s="420"/>
      <c r="L33" s="192" t="s">
        <v>136</v>
      </c>
      <c r="M33" s="170" t="s">
        <v>142</v>
      </c>
      <c r="N33" s="170" t="s">
        <v>436</v>
      </c>
      <c r="O33" s="170" t="s">
        <v>134</v>
      </c>
      <c r="P33" s="180">
        <v>50000</v>
      </c>
      <c r="Q33" s="285">
        <v>0</v>
      </c>
      <c r="R33" s="254">
        <v>0</v>
      </c>
    </row>
    <row r="34" spans="1:18" ht="185.25" customHeight="1">
      <c r="A34" s="408"/>
      <c r="B34" s="443"/>
      <c r="C34" s="422"/>
      <c r="D34" s="424"/>
      <c r="E34" s="424"/>
      <c r="F34" s="344"/>
      <c r="G34" s="344"/>
      <c r="H34" s="344"/>
      <c r="I34" s="419"/>
      <c r="J34" s="420"/>
      <c r="K34" s="420"/>
      <c r="L34" s="192" t="s">
        <v>136</v>
      </c>
      <c r="M34" s="170" t="s">
        <v>142</v>
      </c>
      <c r="N34" s="170" t="s">
        <v>437</v>
      </c>
      <c r="O34" s="170" t="s">
        <v>134</v>
      </c>
      <c r="P34" s="180">
        <v>50.1</v>
      </c>
      <c r="Q34" s="284">
        <v>0</v>
      </c>
      <c r="R34" s="253">
        <v>0</v>
      </c>
    </row>
    <row r="35" spans="1:18" ht="218.25" customHeight="1">
      <c r="A35" s="166" t="s">
        <v>53</v>
      </c>
      <c r="B35" s="167" t="s">
        <v>54</v>
      </c>
      <c r="C35" s="63" t="s">
        <v>223</v>
      </c>
      <c r="D35" s="64" t="s">
        <v>226</v>
      </c>
      <c r="E35" s="64" t="s">
        <v>222</v>
      </c>
      <c r="F35" s="168" t="s">
        <v>273</v>
      </c>
      <c r="G35" s="170" t="s">
        <v>274</v>
      </c>
      <c r="H35" s="170" t="s">
        <v>470</v>
      </c>
      <c r="I35" s="171" t="s">
        <v>245</v>
      </c>
      <c r="J35" s="171" t="s">
        <v>251</v>
      </c>
      <c r="K35" s="171" t="s">
        <v>247</v>
      </c>
      <c r="L35" s="192" t="s">
        <v>139</v>
      </c>
      <c r="M35" s="170" t="s">
        <v>131</v>
      </c>
      <c r="N35" s="170" t="s">
        <v>146</v>
      </c>
      <c r="O35" s="170" t="s">
        <v>134</v>
      </c>
      <c r="P35" s="180">
        <v>780</v>
      </c>
      <c r="Q35" s="284">
        <v>0</v>
      </c>
      <c r="R35" s="253">
        <v>0</v>
      </c>
    </row>
    <row r="36" spans="1:18" ht="163.5" customHeight="1">
      <c r="A36" s="57" t="s">
        <v>55</v>
      </c>
      <c r="B36" s="167" t="s">
        <v>56</v>
      </c>
      <c r="C36" s="176" t="s">
        <v>223</v>
      </c>
      <c r="D36" s="64" t="s">
        <v>227</v>
      </c>
      <c r="E36" s="64" t="s">
        <v>222</v>
      </c>
      <c r="F36" s="168" t="s">
        <v>273</v>
      </c>
      <c r="G36" s="170" t="s">
        <v>274</v>
      </c>
      <c r="H36" s="170" t="s">
        <v>470</v>
      </c>
      <c r="I36" s="171" t="s">
        <v>245</v>
      </c>
      <c r="J36" s="171" t="s">
        <v>338</v>
      </c>
      <c r="K36" s="171" t="s">
        <v>247</v>
      </c>
      <c r="L36" s="192" t="s">
        <v>136</v>
      </c>
      <c r="M36" s="170" t="s">
        <v>147</v>
      </c>
      <c r="N36" s="170" t="s">
        <v>416</v>
      </c>
      <c r="O36" s="170" t="s">
        <v>134</v>
      </c>
      <c r="P36" s="180">
        <v>100</v>
      </c>
      <c r="Q36" s="284">
        <v>100</v>
      </c>
      <c r="R36" s="253">
        <v>100</v>
      </c>
    </row>
    <row r="37" spans="1:18" ht="36.75" customHeight="1">
      <c r="A37" s="405" t="s">
        <v>57</v>
      </c>
      <c r="B37" s="406" t="s">
        <v>58</v>
      </c>
      <c r="C37" s="350" t="s">
        <v>223</v>
      </c>
      <c r="D37" s="352" t="s">
        <v>453</v>
      </c>
      <c r="E37" s="352" t="s">
        <v>222</v>
      </c>
      <c r="F37" s="324" t="s">
        <v>276</v>
      </c>
      <c r="G37" s="334" t="s">
        <v>274</v>
      </c>
      <c r="H37" s="334" t="s">
        <v>470</v>
      </c>
      <c r="I37" s="353" t="s">
        <v>245</v>
      </c>
      <c r="J37" s="353" t="s">
        <v>252</v>
      </c>
      <c r="K37" s="353" t="s">
        <v>247</v>
      </c>
      <c r="L37" s="192" t="s">
        <v>148</v>
      </c>
      <c r="M37" s="170" t="s">
        <v>175</v>
      </c>
      <c r="N37" s="170" t="s">
        <v>149</v>
      </c>
      <c r="O37" s="170" t="s">
        <v>150</v>
      </c>
      <c r="P37" s="180">
        <v>991.5</v>
      </c>
      <c r="Q37" s="282">
        <v>901.5</v>
      </c>
      <c r="R37" s="193">
        <v>901.5</v>
      </c>
    </row>
    <row r="38" spans="1:18" ht="35.25" customHeight="1">
      <c r="A38" s="408"/>
      <c r="B38" s="443"/>
      <c r="C38" s="445"/>
      <c r="D38" s="420"/>
      <c r="E38" s="420"/>
      <c r="F38" s="419"/>
      <c r="G38" s="419"/>
      <c r="H38" s="419"/>
      <c r="I38" s="420"/>
      <c r="J38" s="420"/>
      <c r="K38" s="420"/>
      <c r="L38" s="192" t="s">
        <v>148</v>
      </c>
      <c r="M38" s="170" t="s">
        <v>175</v>
      </c>
      <c r="N38" s="170" t="s">
        <v>149</v>
      </c>
      <c r="O38" s="170" t="s">
        <v>134</v>
      </c>
      <c r="P38" s="180">
        <v>434.9</v>
      </c>
      <c r="Q38" s="285">
        <v>130</v>
      </c>
      <c r="R38" s="254">
        <v>130</v>
      </c>
    </row>
    <row r="39" spans="1:18" ht="92.25" customHeight="1">
      <c r="A39" s="442"/>
      <c r="B39" s="444"/>
      <c r="C39" s="445"/>
      <c r="D39" s="420"/>
      <c r="E39" s="420"/>
      <c r="F39" s="426"/>
      <c r="G39" s="426"/>
      <c r="H39" s="426"/>
      <c r="I39" s="425"/>
      <c r="J39" s="425"/>
      <c r="K39" s="425"/>
      <c r="L39" s="177" t="s">
        <v>131</v>
      </c>
      <c r="M39" s="178" t="s">
        <v>172</v>
      </c>
      <c r="N39" s="178" t="s">
        <v>219</v>
      </c>
      <c r="O39" s="178" t="s">
        <v>135</v>
      </c>
      <c r="P39" s="180">
        <v>100</v>
      </c>
      <c r="Q39" s="284">
        <v>100</v>
      </c>
      <c r="R39" s="253">
        <v>100</v>
      </c>
    </row>
    <row r="40" spans="1:18" ht="153.75" customHeight="1">
      <c r="A40" s="405" t="s">
        <v>59</v>
      </c>
      <c r="B40" s="409" t="s">
        <v>60</v>
      </c>
      <c r="C40" s="236" t="s">
        <v>223</v>
      </c>
      <c r="D40" s="209" t="s">
        <v>454</v>
      </c>
      <c r="E40" s="209" t="s">
        <v>222</v>
      </c>
      <c r="F40" s="451" t="s">
        <v>273</v>
      </c>
      <c r="G40" s="334" t="s">
        <v>274</v>
      </c>
      <c r="H40" s="334" t="s">
        <v>470</v>
      </c>
      <c r="I40" s="353" t="s">
        <v>245</v>
      </c>
      <c r="J40" s="353" t="s">
        <v>253</v>
      </c>
      <c r="K40" s="353" t="s">
        <v>247</v>
      </c>
      <c r="L40" s="192" t="s">
        <v>151</v>
      </c>
      <c r="M40" s="170" t="s">
        <v>148</v>
      </c>
      <c r="N40" s="170" t="s">
        <v>152</v>
      </c>
      <c r="O40" s="170" t="s">
        <v>134</v>
      </c>
      <c r="P40" s="180">
        <v>205</v>
      </c>
      <c r="Q40" s="284">
        <v>0</v>
      </c>
      <c r="R40" s="253">
        <v>0</v>
      </c>
    </row>
    <row r="41" spans="1:18" ht="86.25" customHeight="1">
      <c r="A41" s="442"/>
      <c r="B41" s="450"/>
      <c r="C41" s="237" t="s">
        <v>450</v>
      </c>
      <c r="D41" s="238" t="s">
        <v>451</v>
      </c>
      <c r="E41" s="239" t="s">
        <v>452</v>
      </c>
      <c r="F41" s="452"/>
      <c r="G41" s="454"/>
      <c r="H41" s="454"/>
      <c r="I41" s="425"/>
      <c r="J41" s="425"/>
      <c r="K41" s="425"/>
      <c r="L41" s="192" t="s">
        <v>151</v>
      </c>
      <c r="M41" s="170" t="s">
        <v>139</v>
      </c>
      <c r="N41" s="170" t="s">
        <v>152</v>
      </c>
      <c r="O41" s="170" t="s">
        <v>134</v>
      </c>
      <c r="P41" s="180">
        <v>300</v>
      </c>
      <c r="Q41" s="284">
        <v>0</v>
      </c>
      <c r="R41" s="253">
        <v>0</v>
      </c>
    </row>
    <row r="42" spans="1:18" ht="26.25" customHeight="1">
      <c r="A42" s="455" t="s">
        <v>418</v>
      </c>
      <c r="B42" s="457" t="s">
        <v>61</v>
      </c>
      <c r="C42" s="459" t="s">
        <v>394</v>
      </c>
      <c r="D42" s="461" t="s">
        <v>455</v>
      </c>
      <c r="E42" s="463" t="s">
        <v>395</v>
      </c>
      <c r="F42" s="453" t="s">
        <v>459</v>
      </c>
      <c r="G42" s="329" t="s">
        <v>316</v>
      </c>
      <c r="H42" s="465" t="s">
        <v>473</v>
      </c>
      <c r="I42" s="417" t="s">
        <v>245</v>
      </c>
      <c r="J42" s="353" t="s">
        <v>254</v>
      </c>
      <c r="K42" s="353" t="s">
        <v>247</v>
      </c>
      <c r="L42" s="192" t="s">
        <v>153</v>
      </c>
      <c r="M42" s="170" t="s">
        <v>131</v>
      </c>
      <c r="N42" s="170" t="s">
        <v>154</v>
      </c>
      <c r="O42" s="170" t="s">
        <v>150</v>
      </c>
      <c r="P42" s="180">
        <v>35266.199999999997</v>
      </c>
      <c r="Q42" s="285">
        <v>36457.199999999997</v>
      </c>
      <c r="R42" s="254">
        <v>37860.199999999997</v>
      </c>
    </row>
    <row r="43" spans="1:18" ht="19.5" customHeight="1">
      <c r="A43" s="456"/>
      <c r="B43" s="458"/>
      <c r="C43" s="460"/>
      <c r="D43" s="462"/>
      <c r="E43" s="464"/>
      <c r="F43" s="439"/>
      <c r="G43" s="414"/>
      <c r="H43" s="432"/>
      <c r="I43" s="418"/>
      <c r="J43" s="419"/>
      <c r="K43" s="419"/>
      <c r="L43" s="192" t="s">
        <v>153</v>
      </c>
      <c r="M43" s="170" t="s">
        <v>131</v>
      </c>
      <c r="N43" s="170" t="s">
        <v>154</v>
      </c>
      <c r="O43" s="170" t="s">
        <v>134</v>
      </c>
      <c r="P43" s="180">
        <v>49497.8</v>
      </c>
      <c r="Q43" s="284">
        <v>48777.7</v>
      </c>
      <c r="R43" s="253">
        <v>49297.7</v>
      </c>
    </row>
    <row r="44" spans="1:18" ht="67.5" customHeight="1">
      <c r="A44" s="456"/>
      <c r="B44" s="458"/>
      <c r="C44" s="460"/>
      <c r="D44" s="462"/>
      <c r="E44" s="464"/>
      <c r="F44" s="440"/>
      <c r="G44" s="347"/>
      <c r="H44" s="65"/>
      <c r="I44" s="418"/>
      <c r="J44" s="419"/>
      <c r="K44" s="419"/>
      <c r="L44" s="192" t="s">
        <v>153</v>
      </c>
      <c r="M44" s="170" t="s">
        <v>131</v>
      </c>
      <c r="N44" s="170" t="s">
        <v>155</v>
      </c>
      <c r="O44" s="170" t="s">
        <v>150</v>
      </c>
      <c r="P44" s="180">
        <v>53758</v>
      </c>
      <c r="Q44" s="284">
        <v>52579</v>
      </c>
      <c r="R44" s="253">
        <v>51190</v>
      </c>
    </row>
    <row r="45" spans="1:18" ht="21" customHeight="1">
      <c r="A45" s="456"/>
      <c r="B45" s="458"/>
      <c r="C45" s="466" t="s">
        <v>220</v>
      </c>
      <c r="D45" s="331" t="s">
        <v>325</v>
      </c>
      <c r="E45" s="331" t="s">
        <v>326</v>
      </c>
      <c r="F45" s="322" t="s">
        <v>456</v>
      </c>
      <c r="G45" s="331" t="s">
        <v>320</v>
      </c>
      <c r="H45" s="331" t="s">
        <v>474</v>
      </c>
      <c r="I45" s="418"/>
      <c r="J45" s="419"/>
      <c r="K45" s="419"/>
      <c r="L45" s="192" t="s">
        <v>153</v>
      </c>
      <c r="M45" s="170" t="s">
        <v>131</v>
      </c>
      <c r="N45" s="170" t="s">
        <v>155</v>
      </c>
      <c r="O45" s="170" t="s">
        <v>135</v>
      </c>
      <c r="P45" s="180">
        <v>2466.6999999999998</v>
      </c>
      <c r="Q45" s="285">
        <v>2466.6999999999998</v>
      </c>
      <c r="R45" s="254">
        <v>2466.6999999999998</v>
      </c>
    </row>
    <row r="46" spans="1:18" ht="19.5" customHeight="1">
      <c r="A46" s="456"/>
      <c r="B46" s="458"/>
      <c r="C46" s="412"/>
      <c r="D46" s="467"/>
      <c r="E46" s="414"/>
      <c r="F46" s="468"/>
      <c r="G46" s="332"/>
      <c r="H46" s="332"/>
      <c r="I46" s="418"/>
      <c r="J46" s="419"/>
      <c r="K46" s="419"/>
      <c r="L46" s="60" t="s">
        <v>153</v>
      </c>
      <c r="M46" s="59" t="s">
        <v>131</v>
      </c>
      <c r="N46" s="59" t="s">
        <v>156</v>
      </c>
      <c r="O46" s="59" t="s">
        <v>150</v>
      </c>
      <c r="P46" s="61">
        <v>587</v>
      </c>
      <c r="Q46" s="281">
        <v>575</v>
      </c>
      <c r="R46" s="251">
        <v>561</v>
      </c>
    </row>
    <row r="47" spans="1:18" ht="112.5" customHeight="1">
      <c r="A47" s="456"/>
      <c r="B47" s="458"/>
      <c r="C47" s="412"/>
      <c r="D47" s="467"/>
      <c r="E47" s="414"/>
      <c r="F47" s="469"/>
      <c r="G47" s="332"/>
      <c r="H47" s="332"/>
      <c r="I47" s="418"/>
      <c r="J47" s="419"/>
      <c r="K47" s="419"/>
      <c r="L47" s="192" t="s">
        <v>153</v>
      </c>
      <c r="M47" s="170" t="s">
        <v>131</v>
      </c>
      <c r="N47" s="170" t="s">
        <v>157</v>
      </c>
      <c r="O47" s="170" t="s">
        <v>134</v>
      </c>
      <c r="P47" s="180">
        <v>33661.4</v>
      </c>
      <c r="Q47" s="285">
        <v>33661.4</v>
      </c>
      <c r="R47" s="254">
        <v>33661.4</v>
      </c>
    </row>
    <row r="48" spans="1:18" ht="20.25" customHeight="1">
      <c r="A48" s="455" t="s">
        <v>62</v>
      </c>
      <c r="B48" s="471" t="s">
        <v>63</v>
      </c>
      <c r="C48" s="489" t="s">
        <v>411</v>
      </c>
      <c r="D48" s="413" t="s">
        <v>457</v>
      </c>
      <c r="E48" s="413" t="s">
        <v>340</v>
      </c>
      <c r="F48" s="436" t="s">
        <v>466</v>
      </c>
      <c r="G48" s="329" t="s">
        <v>319</v>
      </c>
      <c r="H48" s="441" t="s">
        <v>475</v>
      </c>
      <c r="I48" s="475" t="s">
        <v>245</v>
      </c>
      <c r="J48" s="476" t="s">
        <v>254</v>
      </c>
      <c r="K48" s="478" t="s">
        <v>247</v>
      </c>
      <c r="L48" s="66" t="s">
        <v>153</v>
      </c>
      <c r="M48" s="170" t="s">
        <v>140</v>
      </c>
      <c r="N48" s="170" t="s">
        <v>158</v>
      </c>
      <c r="O48" s="170" t="s">
        <v>150</v>
      </c>
      <c r="P48" s="180">
        <v>281.39999999999998</v>
      </c>
      <c r="Q48" s="282">
        <v>281.39999999999998</v>
      </c>
      <c r="R48" s="193">
        <v>281.39999999999998</v>
      </c>
    </row>
    <row r="49" spans="1:18" ht="20.25" customHeight="1">
      <c r="A49" s="470"/>
      <c r="B49" s="472"/>
      <c r="C49" s="486"/>
      <c r="D49" s="413"/>
      <c r="E49" s="414"/>
      <c r="F49" s="330"/>
      <c r="G49" s="329"/>
      <c r="H49" s="441"/>
      <c r="I49" s="446"/>
      <c r="J49" s="477"/>
      <c r="K49" s="479"/>
      <c r="L49" s="66" t="s">
        <v>153</v>
      </c>
      <c r="M49" s="170" t="s">
        <v>140</v>
      </c>
      <c r="N49" s="170" t="s">
        <v>158</v>
      </c>
      <c r="O49" s="170" t="s">
        <v>134</v>
      </c>
      <c r="P49" s="180">
        <v>18085</v>
      </c>
      <c r="Q49" s="285">
        <v>15914.6</v>
      </c>
      <c r="R49" s="254">
        <v>16414.599999999999</v>
      </c>
    </row>
    <row r="50" spans="1:18" ht="54" customHeight="1">
      <c r="A50" s="456"/>
      <c r="B50" s="473"/>
      <c r="C50" s="486"/>
      <c r="D50" s="414"/>
      <c r="E50" s="414"/>
      <c r="F50" s="330"/>
      <c r="G50" s="414"/>
      <c r="H50" s="414"/>
      <c r="I50" s="447"/>
      <c r="J50" s="419"/>
      <c r="K50" s="480"/>
      <c r="L50" s="66" t="s">
        <v>153</v>
      </c>
      <c r="M50" s="170" t="s">
        <v>140</v>
      </c>
      <c r="N50" s="170" t="s">
        <v>158</v>
      </c>
      <c r="O50" s="170" t="s">
        <v>159</v>
      </c>
      <c r="P50" s="180">
        <v>6396.4</v>
      </c>
      <c r="Q50" s="284">
        <v>6136.3</v>
      </c>
      <c r="R50" s="253">
        <v>6136.3</v>
      </c>
    </row>
    <row r="51" spans="1:18" ht="19.5" customHeight="1">
      <c r="A51" s="456"/>
      <c r="B51" s="473"/>
      <c r="C51" s="486"/>
      <c r="D51" s="437"/>
      <c r="E51" s="437"/>
      <c r="F51" s="330"/>
      <c r="G51" s="437"/>
      <c r="H51" s="437"/>
      <c r="I51" s="447"/>
      <c r="J51" s="419"/>
      <c r="K51" s="480"/>
      <c r="L51" s="71" t="s">
        <v>153</v>
      </c>
      <c r="M51" s="172" t="s">
        <v>140</v>
      </c>
      <c r="N51" s="172" t="s">
        <v>158</v>
      </c>
      <c r="O51" s="172" t="s">
        <v>135</v>
      </c>
      <c r="P51" s="72">
        <v>506.6</v>
      </c>
      <c r="Q51" s="286">
        <v>506.6</v>
      </c>
      <c r="R51" s="312">
        <v>506.6</v>
      </c>
    </row>
    <row r="52" spans="1:18" ht="30" customHeight="1">
      <c r="A52" s="456"/>
      <c r="B52" s="473"/>
      <c r="C52" s="487"/>
      <c r="D52" s="437"/>
      <c r="E52" s="437"/>
      <c r="F52" s="330"/>
      <c r="G52" s="437"/>
      <c r="H52" s="437"/>
      <c r="I52" s="447"/>
      <c r="J52" s="419"/>
      <c r="K52" s="480"/>
      <c r="L52" s="71" t="s">
        <v>153</v>
      </c>
      <c r="M52" s="172" t="s">
        <v>140</v>
      </c>
      <c r="N52" s="172" t="s">
        <v>160</v>
      </c>
      <c r="O52" s="172" t="s">
        <v>159</v>
      </c>
      <c r="P52" s="72">
        <v>332.9</v>
      </c>
      <c r="Q52" s="286">
        <v>332.9</v>
      </c>
      <c r="R52" s="313">
        <v>332.9</v>
      </c>
    </row>
    <row r="53" spans="1:18" ht="28.5" customHeight="1">
      <c r="A53" s="456"/>
      <c r="B53" s="473"/>
      <c r="C53" s="485" t="s">
        <v>410</v>
      </c>
      <c r="D53" s="322" t="s">
        <v>458</v>
      </c>
      <c r="E53" s="322" t="s">
        <v>318</v>
      </c>
      <c r="F53" s="331" t="s">
        <v>456</v>
      </c>
      <c r="G53" s="329" t="s">
        <v>320</v>
      </c>
      <c r="H53" s="438" t="s">
        <v>474</v>
      </c>
      <c r="I53" s="447"/>
      <c r="J53" s="419"/>
      <c r="K53" s="480"/>
      <c r="L53" s="66" t="s">
        <v>153</v>
      </c>
      <c r="M53" s="190" t="s">
        <v>140</v>
      </c>
      <c r="N53" s="182" t="s">
        <v>161</v>
      </c>
      <c r="O53" s="182" t="s">
        <v>134</v>
      </c>
      <c r="P53" s="191">
        <v>514.6</v>
      </c>
      <c r="Q53" s="286">
        <v>514.6</v>
      </c>
      <c r="R53" s="216">
        <v>514.6</v>
      </c>
    </row>
    <row r="54" spans="1:18" ht="33" customHeight="1">
      <c r="A54" s="456"/>
      <c r="B54" s="473"/>
      <c r="C54" s="486"/>
      <c r="D54" s="488"/>
      <c r="E54" s="488"/>
      <c r="F54" s="332"/>
      <c r="G54" s="330"/>
      <c r="H54" s="439"/>
      <c r="I54" s="447"/>
      <c r="J54" s="419"/>
      <c r="K54" s="480"/>
      <c r="L54" s="71" t="s">
        <v>153</v>
      </c>
      <c r="M54" s="172" t="s">
        <v>140</v>
      </c>
      <c r="N54" s="172" t="s">
        <v>438</v>
      </c>
      <c r="O54" s="172" t="s">
        <v>134</v>
      </c>
      <c r="P54" s="191">
        <v>633.6</v>
      </c>
      <c r="Q54" s="259"/>
      <c r="R54" s="254"/>
    </row>
    <row r="55" spans="1:18" ht="33" customHeight="1">
      <c r="A55" s="456"/>
      <c r="B55" s="473"/>
      <c r="C55" s="486"/>
      <c r="D55" s="488"/>
      <c r="E55" s="488"/>
      <c r="F55" s="332"/>
      <c r="G55" s="330"/>
      <c r="H55" s="439"/>
      <c r="I55" s="447"/>
      <c r="J55" s="419"/>
      <c r="K55" s="480"/>
      <c r="L55" s="71" t="s">
        <v>153</v>
      </c>
      <c r="M55" s="172" t="s">
        <v>140</v>
      </c>
      <c r="N55" s="172" t="s">
        <v>438</v>
      </c>
      <c r="O55" s="172" t="s">
        <v>159</v>
      </c>
      <c r="P55" s="72">
        <v>633.6</v>
      </c>
      <c r="Q55" s="286"/>
      <c r="R55" s="193"/>
    </row>
    <row r="56" spans="1:18" ht="26.25" customHeight="1">
      <c r="A56" s="456"/>
      <c r="B56" s="473"/>
      <c r="C56" s="486"/>
      <c r="D56" s="488"/>
      <c r="E56" s="488"/>
      <c r="F56" s="332"/>
      <c r="G56" s="330"/>
      <c r="H56" s="439"/>
      <c r="I56" s="447"/>
      <c r="J56" s="419"/>
      <c r="K56" s="480"/>
      <c r="L56" s="66" t="s">
        <v>153</v>
      </c>
      <c r="M56" s="190" t="s">
        <v>140</v>
      </c>
      <c r="N56" s="172" t="s">
        <v>439</v>
      </c>
      <c r="O56" s="172" t="s">
        <v>134</v>
      </c>
      <c r="P56" s="72">
        <v>47.3</v>
      </c>
      <c r="Q56" s="286"/>
      <c r="R56" s="193"/>
    </row>
    <row r="57" spans="1:18" ht="24.75" customHeight="1">
      <c r="A57" s="456"/>
      <c r="B57" s="473"/>
      <c r="C57" s="486"/>
      <c r="D57" s="488"/>
      <c r="E57" s="488"/>
      <c r="F57" s="332"/>
      <c r="G57" s="330"/>
      <c r="H57" s="439"/>
      <c r="I57" s="447"/>
      <c r="J57" s="419"/>
      <c r="K57" s="480"/>
      <c r="L57" s="66" t="s">
        <v>153</v>
      </c>
      <c r="M57" s="190" t="s">
        <v>140</v>
      </c>
      <c r="N57" s="172" t="s">
        <v>439</v>
      </c>
      <c r="O57" s="174" t="s">
        <v>159</v>
      </c>
      <c r="P57" s="74">
        <v>28.3</v>
      </c>
      <c r="Q57" s="74"/>
      <c r="R57" s="193"/>
    </row>
    <row r="58" spans="1:18" ht="20.25" customHeight="1">
      <c r="A58" s="456"/>
      <c r="B58" s="473"/>
      <c r="C58" s="486"/>
      <c r="D58" s="488"/>
      <c r="E58" s="488"/>
      <c r="F58" s="332"/>
      <c r="G58" s="330"/>
      <c r="H58" s="439"/>
      <c r="I58" s="447"/>
      <c r="J58" s="419"/>
      <c r="K58" s="480"/>
      <c r="L58" s="66" t="s">
        <v>153</v>
      </c>
      <c r="M58" s="170" t="s">
        <v>140</v>
      </c>
      <c r="N58" s="170" t="s">
        <v>162</v>
      </c>
      <c r="O58" s="170" t="s">
        <v>150</v>
      </c>
      <c r="P58" s="180">
        <v>6320.8</v>
      </c>
      <c r="Q58" s="284">
        <v>0</v>
      </c>
      <c r="R58" s="253">
        <v>0</v>
      </c>
    </row>
    <row r="59" spans="1:18" ht="21.75" customHeight="1">
      <c r="A59" s="456"/>
      <c r="B59" s="473"/>
      <c r="C59" s="486"/>
      <c r="D59" s="488"/>
      <c r="E59" s="488"/>
      <c r="F59" s="332"/>
      <c r="G59" s="330"/>
      <c r="H59" s="439"/>
      <c r="I59" s="447"/>
      <c r="J59" s="419"/>
      <c r="K59" s="480"/>
      <c r="L59" s="66" t="s">
        <v>153</v>
      </c>
      <c r="M59" s="170" t="s">
        <v>140</v>
      </c>
      <c r="N59" s="170" t="s">
        <v>397</v>
      </c>
      <c r="O59" s="170" t="s">
        <v>150</v>
      </c>
      <c r="P59" s="180">
        <v>9972</v>
      </c>
      <c r="Q59" s="282">
        <v>9972</v>
      </c>
      <c r="R59" s="247">
        <v>9972</v>
      </c>
    </row>
    <row r="60" spans="1:18" ht="20.25" customHeight="1">
      <c r="A60" s="456"/>
      <c r="B60" s="473"/>
      <c r="C60" s="486"/>
      <c r="D60" s="488"/>
      <c r="E60" s="488"/>
      <c r="F60" s="332"/>
      <c r="G60" s="330"/>
      <c r="H60" s="439"/>
      <c r="I60" s="447"/>
      <c r="J60" s="419"/>
      <c r="K60" s="480"/>
      <c r="L60" s="66" t="s">
        <v>153</v>
      </c>
      <c r="M60" s="170" t="s">
        <v>140</v>
      </c>
      <c r="N60" s="170" t="s">
        <v>397</v>
      </c>
      <c r="O60" s="170" t="s">
        <v>159</v>
      </c>
      <c r="P60" s="180">
        <v>2605.3000000000002</v>
      </c>
      <c r="Q60" s="282">
        <v>2605.3000000000002</v>
      </c>
      <c r="R60" s="247">
        <v>2605.3000000000002</v>
      </c>
    </row>
    <row r="61" spans="1:18" ht="24.75" customHeight="1">
      <c r="A61" s="456"/>
      <c r="B61" s="473"/>
      <c r="C61" s="486"/>
      <c r="D61" s="488"/>
      <c r="E61" s="488"/>
      <c r="F61" s="332"/>
      <c r="G61" s="330"/>
      <c r="H61" s="439"/>
      <c r="I61" s="447"/>
      <c r="J61" s="419"/>
      <c r="K61" s="480"/>
      <c r="L61" s="66" t="s">
        <v>153</v>
      </c>
      <c r="M61" s="170" t="s">
        <v>140</v>
      </c>
      <c r="N61" s="170" t="s">
        <v>398</v>
      </c>
      <c r="O61" s="170" t="s">
        <v>134</v>
      </c>
      <c r="P61" s="180">
        <v>12650.1</v>
      </c>
      <c r="Q61" s="282">
        <v>12650.1</v>
      </c>
      <c r="R61" s="247">
        <v>12897</v>
      </c>
    </row>
    <row r="62" spans="1:18" ht="25.5" customHeight="1">
      <c r="A62" s="456"/>
      <c r="B62" s="474"/>
      <c r="C62" s="487"/>
      <c r="D62" s="323"/>
      <c r="E62" s="323"/>
      <c r="F62" s="332"/>
      <c r="G62" s="330"/>
      <c r="H62" s="440"/>
      <c r="I62" s="452"/>
      <c r="J62" s="454"/>
      <c r="K62" s="481"/>
      <c r="L62" s="66" t="s">
        <v>153</v>
      </c>
      <c r="M62" s="170" t="s">
        <v>140</v>
      </c>
      <c r="N62" s="170" t="s">
        <v>398</v>
      </c>
      <c r="O62" s="170" t="s">
        <v>159</v>
      </c>
      <c r="P62" s="180">
        <v>3719.5</v>
      </c>
      <c r="Q62" s="282">
        <v>3719.5</v>
      </c>
      <c r="R62" s="247">
        <v>3801.7</v>
      </c>
    </row>
    <row r="63" spans="1:18" ht="22.5" customHeight="1">
      <c r="A63" s="482" t="s">
        <v>64</v>
      </c>
      <c r="B63" s="471" t="s">
        <v>65</v>
      </c>
      <c r="C63" s="484" t="s">
        <v>321</v>
      </c>
      <c r="D63" s="413" t="s">
        <v>464</v>
      </c>
      <c r="E63" s="413" t="s">
        <v>339</v>
      </c>
      <c r="F63" s="415" t="s">
        <v>465</v>
      </c>
      <c r="G63" s="329" t="s">
        <v>274</v>
      </c>
      <c r="H63" s="329" t="s">
        <v>476</v>
      </c>
      <c r="I63" s="494" t="s">
        <v>245</v>
      </c>
      <c r="J63" s="494" t="s">
        <v>254</v>
      </c>
      <c r="K63" s="494" t="s">
        <v>247</v>
      </c>
      <c r="L63" s="67" t="s">
        <v>153</v>
      </c>
      <c r="M63" s="182" t="s">
        <v>148</v>
      </c>
      <c r="N63" s="182" t="s">
        <v>413</v>
      </c>
      <c r="O63" s="182" t="s">
        <v>150</v>
      </c>
      <c r="P63" s="191">
        <v>5879.7</v>
      </c>
      <c r="Q63" s="287">
        <v>5879.7</v>
      </c>
      <c r="R63" s="314">
        <v>5879.7</v>
      </c>
    </row>
    <row r="64" spans="1:18" ht="35.25" customHeight="1">
      <c r="A64" s="483"/>
      <c r="B64" s="473"/>
      <c r="C64" s="412"/>
      <c r="D64" s="414"/>
      <c r="E64" s="414"/>
      <c r="F64" s="330"/>
      <c r="G64" s="330"/>
      <c r="H64" s="330"/>
      <c r="I64" s="432"/>
      <c r="J64" s="432"/>
      <c r="K64" s="432"/>
      <c r="L64" s="68" t="s">
        <v>153</v>
      </c>
      <c r="M64" s="69" t="s">
        <v>148</v>
      </c>
      <c r="N64" s="182" t="s">
        <v>413</v>
      </c>
      <c r="O64" s="69" t="s">
        <v>134</v>
      </c>
      <c r="P64" s="70">
        <v>1078.0999999999999</v>
      </c>
      <c r="Q64" s="288">
        <v>902.4</v>
      </c>
      <c r="R64" s="255">
        <v>852.4</v>
      </c>
    </row>
    <row r="65" spans="1:18" ht="75.75" customHeight="1">
      <c r="A65" s="483"/>
      <c r="B65" s="473"/>
      <c r="C65" s="448"/>
      <c r="D65" s="347"/>
      <c r="E65" s="347"/>
      <c r="F65" s="330"/>
      <c r="G65" s="330"/>
      <c r="H65" s="330"/>
      <c r="I65" s="432"/>
      <c r="J65" s="432"/>
      <c r="K65" s="432"/>
      <c r="L65" s="68" t="s">
        <v>153</v>
      </c>
      <c r="M65" s="69" t="s">
        <v>148</v>
      </c>
      <c r="N65" s="182" t="s">
        <v>413</v>
      </c>
      <c r="O65" s="69" t="s">
        <v>135</v>
      </c>
      <c r="P65" s="70">
        <v>74.099999999999994</v>
      </c>
      <c r="Q65" s="288">
        <v>74.099999999999994</v>
      </c>
      <c r="R65" s="255">
        <v>174.1</v>
      </c>
    </row>
    <row r="66" spans="1:18" ht="25.5" customHeight="1">
      <c r="A66" s="483"/>
      <c r="B66" s="473"/>
      <c r="C66" s="466" t="s">
        <v>410</v>
      </c>
      <c r="D66" s="413" t="s">
        <v>317</v>
      </c>
      <c r="E66" s="413" t="s">
        <v>322</v>
      </c>
      <c r="F66" s="322" t="s">
        <v>468</v>
      </c>
      <c r="G66" s="322" t="s">
        <v>320</v>
      </c>
      <c r="H66" s="322" t="s">
        <v>469</v>
      </c>
      <c r="I66" s="432"/>
      <c r="J66" s="432"/>
      <c r="K66" s="432"/>
      <c r="L66" s="68" t="s">
        <v>153</v>
      </c>
      <c r="M66" s="69" t="s">
        <v>148</v>
      </c>
      <c r="N66" s="69" t="s">
        <v>414</v>
      </c>
      <c r="O66" s="69" t="s">
        <v>159</v>
      </c>
      <c r="P66" s="70">
        <v>5745.9</v>
      </c>
      <c r="Q66" s="289">
        <v>5643.1</v>
      </c>
      <c r="R66" s="256">
        <v>5643.1</v>
      </c>
    </row>
    <row r="67" spans="1:18" ht="124.5" customHeight="1">
      <c r="A67" s="483"/>
      <c r="B67" s="473"/>
      <c r="C67" s="448"/>
      <c r="D67" s="347"/>
      <c r="E67" s="347"/>
      <c r="F67" s="493"/>
      <c r="G67" s="323"/>
      <c r="H67" s="323"/>
      <c r="I67" s="432"/>
      <c r="J67" s="432"/>
      <c r="K67" s="432"/>
      <c r="L67" s="68" t="s">
        <v>153</v>
      </c>
      <c r="M67" s="69" t="s">
        <v>148</v>
      </c>
      <c r="N67" s="69" t="s">
        <v>415</v>
      </c>
      <c r="O67" s="69" t="s">
        <v>159</v>
      </c>
      <c r="P67" s="70">
        <v>11272.9</v>
      </c>
      <c r="Q67" s="290">
        <v>11089.2</v>
      </c>
      <c r="R67" s="257">
        <v>11089.2</v>
      </c>
    </row>
    <row r="68" spans="1:18" ht="238.5" customHeight="1">
      <c r="A68" s="483"/>
      <c r="B68" s="473"/>
      <c r="C68" s="99" t="s">
        <v>460</v>
      </c>
      <c r="D68" s="241" t="s">
        <v>461</v>
      </c>
      <c r="E68" s="77" t="s">
        <v>462</v>
      </c>
      <c r="F68" s="242" t="s">
        <v>486</v>
      </c>
      <c r="G68" s="241" t="s">
        <v>463</v>
      </c>
      <c r="H68" s="77" t="s">
        <v>477</v>
      </c>
      <c r="I68" s="432"/>
      <c r="J68" s="432"/>
      <c r="K68" s="432"/>
      <c r="L68" s="71" t="s">
        <v>153</v>
      </c>
      <c r="M68" s="172" t="s">
        <v>148</v>
      </c>
      <c r="N68" s="172" t="s">
        <v>396</v>
      </c>
      <c r="O68" s="172" t="s">
        <v>159</v>
      </c>
      <c r="P68" s="72">
        <v>1821.8</v>
      </c>
      <c r="Q68" s="286">
        <v>1821.8</v>
      </c>
      <c r="R68" s="312">
        <v>1821.8</v>
      </c>
    </row>
    <row r="69" spans="1:18" ht="72.75" customHeight="1">
      <c r="A69" s="490" t="s">
        <v>66</v>
      </c>
      <c r="B69" s="471" t="s">
        <v>67</v>
      </c>
      <c r="C69" s="496" t="s">
        <v>411</v>
      </c>
      <c r="D69" s="413" t="s">
        <v>467</v>
      </c>
      <c r="E69" s="413" t="s">
        <v>339</v>
      </c>
      <c r="F69" s="497" t="s">
        <v>465</v>
      </c>
      <c r="G69" s="500" t="s">
        <v>274</v>
      </c>
      <c r="H69" s="465" t="s">
        <v>472</v>
      </c>
      <c r="I69" s="494" t="s">
        <v>245</v>
      </c>
      <c r="J69" s="494" t="s">
        <v>254</v>
      </c>
      <c r="K69" s="494" t="s">
        <v>247</v>
      </c>
      <c r="L69" s="73" t="s">
        <v>153</v>
      </c>
      <c r="M69" s="174" t="s">
        <v>153</v>
      </c>
      <c r="N69" s="174" t="s">
        <v>163</v>
      </c>
      <c r="O69" s="174" t="s">
        <v>134</v>
      </c>
      <c r="P69" s="74">
        <v>1342.6</v>
      </c>
      <c r="Q69" s="74">
        <v>1271.9000000000001</v>
      </c>
      <c r="R69" s="258">
        <v>1271.9000000000001</v>
      </c>
    </row>
    <row r="70" spans="1:18" ht="34.5" customHeight="1">
      <c r="A70" s="491"/>
      <c r="B70" s="472"/>
      <c r="C70" s="347"/>
      <c r="D70" s="347"/>
      <c r="E70" s="347"/>
      <c r="F70" s="498"/>
      <c r="G70" s="501"/>
      <c r="H70" s="438"/>
      <c r="I70" s="495"/>
      <c r="J70" s="495"/>
      <c r="K70" s="495"/>
      <c r="L70" s="645" t="s">
        <v>153</v>
      </c>
      <c r="M70" s="329" t="s">
        <v>153</v>
      </c>
      <c r="N70" s="329" t="s">
        <v>504</v>
      </c>
      <c r="O70" s="329" t="s">
        <v>134</v>
      </c>
      <c r="P70" s="348">
        <v>13.6</v>
      </c>
      <c r="Q70" s="648">
        <v>12.9</v>
      </c>
      <c r="R70" s="637">
        <v>12.9</v>
      </c>
    </row>
    <row r="71" spans="1:18" ht="166.5" customHeight="1">
      <c r="A71" s="492"/>
      <c r="B71" s="473"/>
      <c r="C71" s="183" t="s">
        <v>220</v>
      </c>
      <c r="D71" s="184" t="s">
        <v>324</v>
      </c>
      <c r="E71" s="184" t="s">
        <v>323</v>
      </c>
      <c r="F71" s="499"/>
      <c r="G71" s="502"/>
      <c r="H71" s="464"/>
      <c r="I71" s="432"/>
      <c r="J71" s="432"/>
      <c r="K71" s="432"/>
      <c r="L71" s="347"/>
      <c r="M71" s="347"/>
      <c r="N71" s="347"/>
      <c r="O71" s="347"/>
      <c r="P71" s="349"/>
      <c r="Q71" s="336"/>
      <c r="R71" s="338"/>
    </row>
    <row r="72" spans="1:18" ht="112.5" customHeight="1">
      <c r="A72" s="515" t="s">
        <v>419</v>
      </c>
      <c r="B72" s="471" t="s">
        <v>68</v>
      </c>
      <c r="C72" s="489" t="s">
        <v>223</v>
      </c>
      <c r="D72" s="463" t="s">
        <v>325</v>
      </c>
      <c r="E72" s="463" t="s">
        <v>326</v>
      </c>
      <c r="F72" s="505" t="s">
        <v>278</v>
      </c>
      <c r="G72" s="507" t="s">
        <v>274</v>
      </c>
      <c r="H72" s="507" t="s">
        <v>470</v>
      </c>
      <c r="I72" s="476" t="s">
        <v>245</v>
      </c>
      <c r="J72" s="476" t="s">
        <v>254</v>
      </c>
      <c r="K72" s="476" t="s">
        <v>247</v>
      </c>
      <c r="L72" s="82" t="s">
        <v>153</v>
      </c>
      <c r="M72" s="174" t="s">
        <v>142</v>
      </c>
      <c r="N72" s="174" t="s">
        <v>164</v>
      </c>
      <c r="O72" s="174" t="s">
        <v>150</v>
      </c>
      <c r="P72" s="74">
        <v>10544.2</v>
      </c>
      <c r="Q72" s="74">
        <v>10544.2</v>
      </c>
      <c r="R72" s="110">
        <v>10544.2</v>
      </c>
    </row>
    <row r="73" spans="1:18" ht="53.25" customHeight="1">
      <c r="A73" s="456"/>
      <c r="B73" s="473"/>
      <c r="C73" s="429"/>
      <c r="D73" s="432"/>
      <c r="E73" s="432"/>
      <c r="F73" s="506"/>
      <c r="G73" s="325"/>
      <c r="H73" s="325"/>
      <c r="I73" s="419"/>
      <c r="J73" s="419"/>
      <c r="K73" s="419"/>
      <c r="L73" s="343" t="s">
        <v>153</v>
      </c>
      <c r="M73" s="334" t="s">
        <v>142</v>
      </c>
      <c r="N73" s="334" t="s">
        <v>164</v>
      </c>
      <c r="O73" s="334" t="s">
        <v>134</v>
      </c>
      <c r="P73" s="345">
        <v>934.4</v>
      </c>
      <c r="Q73" s="651">
        <v>251.1</v>
      </c>
      <c r="R73" s="652">
        <v>251.1</v>
      </c>
    </row>
    <row r="74" spans="1:18" ht="345.75" customHeight="1">
      <c r="A74" s="516"/>
      <c r="B74" s="517"/>
      <c r="C74" s="236" t="s">
        <v>393</v>
      </c>
      <c r="D74" s="209" t="s">
        <v>467</v>
      </c>
      <c r="E74" s="243" t="s">
        <v>339</v>
      </c>
      <c r="F74" s="77" t="s">
        <v>468</v>
      </c>
      <c r="G74" s="77" t="s">
        <v>320</v>
      </c>
      <c r="H74" s="77" t="s">
        <v>469</v>
      </c>
      <c r="I74" s="504"/>
      <c r="J74" s="426"/>
      <c r="K74" s="426"/>
      <c r="L74" s="344"/>
      <c r="M74" s="344"/>
      <c r="N74" s="344"/>
      <c r="O74" s="344"/>
      <c r="P74" s="340"/>
      <c r="Q74" s="340"/>
      <c r="R74" s="653"/>
    </row>
    <row r="75" spans="1:18" ht="69.75" customHeight="1">
      <c r="A75" s="405" t="s">
        <v>69</v>
      </c>
      <c r="B75" s="406" t="s">
        <v>70</v>
      </c>
      <c r="C75" s="508" t="s">
        <v>223</v>
      </c>
      <c r="D75" s="510" t="s">
        <v>230</v>
      </c>
      <c r="E75" s="203" t="s">
        <v>222</v>
      </c>
      <c r="F75" s="511" t="s">
        <v>273</v>
      </c>
      <c r="G75" s="513" t="s">
        <v>274</v>
      </c>
      <c r="H75" s="202" t="s">
        <v>275</v>
      </c>
      <c r="I75" s="353" t="s">
        <v>245</v>
      </c>
      <c r="J75" s="171" t="s">
        <v>255</v>
      </c>
      <c r="K75" s="171" t="s">
        <v>247</v>
      </c>
      <c r="L75" s="192" t="s">
        <v>147</v>
      </c>
      <c r="M75" s="170" t="s">
        <v>131</v>
      </c>
      <c r="N75" s="170" t="s">
        <v>165</v>
      </c>
      <c r="O75" s="170" t="s">
        <v>150</v>
      </c>
      <c r="P75" s="180">
        <v>9411.5</v>
      </c>
      <c r="Q75" s="282">
        <v>9411.5</v>
      </c>
      <c r="R75" s="247">
        <v>9411.5</v>
      </c>
    </row>
    <row r="76" spans="1:18" ht="21.75" customHeight="1">
      <c r="A76" s="408"/>
      <c r="B76" s="443"/>
      <c r="C76" s="509"/>
      <c r="D76" s="419"/>
      <c r="E76" s="169"/>
      <c r="F76" s="511"/>
      <c r="G76" s="513"/>
      <c r="H76" s="197"/>
      <c r="I76" s="419"/>
      <c r="J76" s="169"/>
      <c r="K76" s="169"/>
      <c r="L76" s="192" t="s">
        <v>147</v>
      </c>
      <c r="M76" s="170" t="s">
        <v>131</v>
      </c>
      <c r="N76" s="170" t="s">
        <v>165</v>
      </c>
      <c r="O76" s="170" t="s">
        <v>134</v>
      </c>
      <c r="P76" s="180">
        <v>1425.9</v>
      </c>
      <c r="Q76" s="285">
        <v>1193.8</v>
      </c>
      <c r="R76" s="62">
        <v>1193.8</v>
      </c>
    </row>
    <row r="77" spans="1:18" ht="23.25" customHeight="1">
      <c r="A77" s="408"/>
      <c r="B77" s="443"/>
      <c r="C77" s="509"/>
      <c r="D77" s="419"/>
      <c r="E77" s="169"/>
      <c r="F77" s="511"/>
      <c r="G77" s="513"/>
      <c r="H77" s="197"/>
      <c r="I77" s="419"/>
      <c r="J77" s="169"/>
      <c r="K77" s="169"/>
      <c r="L77" s="192" t="s">
        <v>147</v>
      </c>
      <c r="M77" s="170" t="s">
        <v>131</v>
      </c>
      <c r="N77" s="170" t="s">
        <v>165</v>
      </c>
      <c r="O77" s="170" t="s">
        <v>135</v>
      </c>
      <c r="P77" s="180">
        <v>8.8000000000000007</v>
      </c>
      <c r="Q77" s="282">
        <v>8.8000000000000007</v>
      </c>
      <c r="R77" s="247">
        <v>8.8000000000000007</v>
      </c>
    </row>
    <row r="78" spans="1:18" ht="18.75" customHeight="1">
      <c r="A78" s="408"/>
      <c r="B78" s="443"/>
      <c r="C78" s="509"/>
      <c r="D78" s="419"/>
      <c r="E78" s="169"/>
      <c r="F78" s="511"/>
      <c r="G78" s="513"/>
      <c r="H78" s="197"/>
      <c r="I78" s="419"/>
      <c r="J78" s="169"/>
      <c r="K78" s="169"/>
      <c r="L78" s="192" t="s">
        <v>147</v>
      </c>
      <c r="M78" s="170" t="s">
        <v>131</v>
      </c>
      <c r="N78" s="170" t="s">
        <v>166</v>
      </c>
      <c r="O78" s="170" t="s">
        <v>134</v>
      </c>
      <c r="P78" s="180">
        <v>88.5</v>
      </c>
      <c r="Q78" s="282">
        <v>88.5</v>
      </c>
      <c r="R78" s="62">
        <v>88.5</v>
      </c>
    </row>
    <row r="79" spans="1:18" ht="18.75" customHeight="1">
      <c r="A79" s="408"/>
      <c r="B79" s="443"/>
      <c r="C79" s="509"/>
      <c r="D79" s="419"/>
      <c r="E79" s="169"/>
      <c r="F79" s="511"/>
      <c r="G79" s="513"/>
      <c r="H79" s="197"/>
      <c r="I79" s="419"/>
      <c r="J79" s="169"/>
      <c r="K79" s="169"/>
      <c r="L79" s="192" t="s">
        <v>147</v>
      </c>
      <c r="M79" s="170" t="s">
        <v>131</v>
      </c>
      <c r="N79" s="170" t="s">
        <v>441</v>
      </c>
      <c r="O79" s="170" t="s">
        <v>150</v>
      </c>
      <c r="P79" s="180">
        <v>5000</v>
      </c>
      <c r="Q79" s="282"/>
      <c r="R79" s="193"/>
    </row>
    <row r="80" spans="1:18" ht="24.75" customHeight="1">
      <c r="A80" s="408"/>
      <c r="B80" s="443"/>
      <c r="C80" s="509"/>
      <c r="D80" s="419"/>
      <c r="E80" s="169"/>
      <c r="F80" s="512"/>
      <c r="G80" s="514"/>
      <c r="H80" s="197"/>
      <c r="I80" s="454"/>
      <c r="J80" s="169"/>
      <c r="K80" s="169"/>
      <c r="L80" s="192" t="s">
        <v>147</v>
      </c>
      <c r="M80" s="170" t="s">
        <v>131</v>
      </c>
      <c r="N80" s="170" t="s">
        <v>440</v>
      </c>
      <c r="O80" s="170" t="s">
        <v>134</v>
      </c>
      <c r="P80" s="180">
        <v>147.80000000000001</v>
      </c>
      <c r="Q80" s="282">
        <v>147.80000000000001</v>
      </c>
      <c r="R80" s="193"/>
    </row>
    <row r="81" spans="1:18" ht="47.25" customHeight="1">
      <c r="A81" s="490" t="s">
        <v>71</v>
      </c>
      <c r="B81" s="471" t="s">
        <v>72</v>
      </c>
      <c r="C81" s="427" t="s">
        <v>223</v>
      </c>
      <c r="D81" s="430" t="s">
        <v>231</v>
      </c>
      <c r="E81" s="433" t="s">
        <v>222</v>
      </c>
      <c r="F81" s="415" t="s">
        <v>328</v>
      </c>
      <c r="G81" s="329" t="s">
        <v>485</v>
      </c>
      <c r="H81" s="329" t="s">
        <v>391</v>
      </c>
      <c r="I81" s="494" t="s">
        <v>245</v>
      </c>
      <c r="J81" s="523" t="s">
        <v>256</v>
      </c>
      <c r="K81" s="494" t="s">
        <v>247</v>
      </c>
      <c r="L81" s="66" t="s">
        <v>147</v>
      </c>
      <c r="M81" s="170" t="s">
        <v>131</v>
      </c>
      <c r="N81" s="170" t="s">
        <v>169</v>
      </c>
      <c r="O81" s="170" t="s">
        <v>159</v>
      </c>
      <c r="P81" s="180">
        <v>1522.4</v>
      </c>
      <c r="Q81" s="285">
        <v>1522.4</v>
      </c>
      <c r="R81" s="254">
        <v>1522.4</v>
      </c>
    </row>
    <row r="82" spans="1:18" ht="54.75" customHeight="1">
      <c r="A82" s="491"/>
      <c r="B82" s="472"/>
      <c r="C82" s="428"/>
      <c r="D82" s="431"/>
      <c r="E82" s="434"/>
      <c r="F82" s="415"/>
      <c r="G82" s="347"/>
      <c r="H82" s="347"/>
      <c r="I82" s="495"/>
      <c r="J82" s="524"/>
      <c r="K82" s="495"/>
      <c r="L82" s="66" t="s">
        <v>147</v>
      </c>
      <c r="M82" s="170" t="s">
        <v>131</v>
      </c>
      <c r="N82" s="170" t="s">
        <v>170</v>
      </c>
      <c r="O82" s="170" t="s">
        <v>159</v>
      </c>
      <c r="P82" s="180">
        <v>1326.5</v>
      </c>
      <c r="Q82" s="284">
        <v>0</v>
      </c>
      <c r="R82" s="253">
        <v>0</v>
      </c>
    </row>
    <row r="83" spans="1:18" ht="26.25" customHeight="1">
      <c r="A83" s="491"/>
      <c r="B83" s="472"/>
      <c r="C83" s="428"/>
      <c r="D83" s="431"/>
      <c r="E83" s="434"/>
      <c r="F83" s="415"/>
      <c r="G83" s="347"/>
      <c r="H83" s="347"/>
      <c r="I83" s="495"/>
      <c r="J83" s="524"/>
      <c r="K83" s="495"/>
      <c r="L83" s="66" t="s">
        <v>147</v>
      </c>
      <c r="M83" s="170" t="s">
        <v>131</v>
      </c>
      <c r="N83" s="170" t="s">
        <v>167</v>
      </c>
      <c r="O83" s="170" t="s">
        <v>159</v>
      </c>
      <c r="P83" s="180">
        <v>12954</v>
      </c>
      <c r="Q83" s="282">
        <v>12444.2</v>
      </c>
      <c r="R83" s="193">
        <v>12444.2</v>
      </c>
    </row>
    <row r="84" spans="1:18" ht="21.75" customHeight="1">
      <c r="A84" s="492"/>
      <c r="B84" s="473"/>
      <c r="C84" s="429"/>
      <c r="D84" s="432"/>
      <c r="E84" s="435"/>
      <c r="F84" s="331" t="s">
        <v>329</v>
      </c>
      <c r="G84" s="331" t="s">
        <v>327</v>
      </c>
      <c r="H84" s="331" t="s">
        <v>330</v>
      </c>
      <c r="I84" s="432"/>
      <c r="J84" s="435"/>
      <c r="K84" s="432"/>
      <c r="L84" s="645" t="s">
        <v>147</v>
      </c>
      <c r="M84" s="329" t="s">
        <v>131</v>
      </c>
      <c r="N84" s="329" t="s">
        <v>168</v>
      </c>
      <c r="O84" s="329" t="s">
        <v>159</v>
      </c>
      <c r="P84" s="348">
        <v>24687.599999999999</v>
      </c>
      <c r="Q84" s="335">
        <v>24252.7</v>
      </c>
      <c r="R84" s="337">
        <v>24252.7</v>
      </c>
    </row>
    <row r="85" spans="1:18" ht="101.25" customHeight="1">
      <c r="A85" s="492"/>
      <c r="B85" s="473"/>
      <c r="C85" s="429"/>
      <c r="D85" s="432"/>
      <c r="E85" s="435"/>
      <c r="F85" s="467"/>
      <c r="G85" s="467"/>
      <c r="H85" s="331"/>
      <c r="I85" s="432"/>
      <c r="J85" s="435"/>
      <c r="K85" s="432"/>
      <c r="L85" s="437"/>
      <c r="M85" s="437"/>
      <c r="N85" s="437"/>
      <c r="O85" s="437"/>
      <c r="P85" s="437"/>
      <c r="Q85" s="649"/>
      <c r="R85" s="650"/>
    </row>
    <row r="86" spans="1:18" ht="111.75" customHeight="1">
      <c r="A86" s="490" t="s">
        <v>75</v>
      </c>
      <c r="B86" s="519" t="s">
        <v>76</v>
      </c>
      <c r="C86" s="521" t="s">
        <v>223</v>
      </c>
      <c r="D86" s="522" t="s">
        <v>228</v>
      </c>
      <c r="E86" s="522" t="s">
        <v>222</v>
      </c>
      <c r="F86" s="206" t="s">
        <v>273</v>
      </c>
      <c r="G86" s="201" t="s">
        <v>274</v>
      </c>
      <c r="H86" s="201" t="s">
        <v>330</v>
      </c>
      <c r="I86" s="416" t="s">
        <v>245</v>
      </c>
      <c r="J86" s="416" t="s">
        <v>257</v>
      </c>
      <c r="K86" s="416" t="s">
        <v>247</v>
      </c>
      <c r="L86" s="73" t="s">
        <v>147</v>
      </c>
      <c r="M86" s="174" t="s">
        <v>131</v>
      </c>
      <c r="N86" s="174" t="s">
        <v>171</v>
      </c>
      <c r="O86" s="174" t="s">
        <v>159</v>
      </c>
      <c r="P86" s="74">
        <v>90</v>
      </c>
      <c r="Q86" s="291">
        <v>0</v>
      </c>
      <c r="R86" s="260">
        <v>0</v>
      </c>
    </row>
    <row r="87" spans="1:18" ht="147" customHeight="1">
      <c r="A87" s="518"/>
      <c r="B87" s="520"/>
      <c r="C87" s="412"/>
      <c r="D87" s="414"/>
      <c r="E87" s="414"/>
      <c r="F87" s="77" t="s">
        <v>487</v>
      </c>
      <c r="G87" s="212" t="s">
        <v>485</v>
      </c>
      <c r="H87" s="207" t="s">
        <v>391</v>
      </c>
      <c r="I87" s="414"/>
      <c r="J87" s="414"/>
      <c r="K87" s="414"/>
      <c r="L87" s="66" t="s">
        <v>139</v>
      </c>
      <c r="M87" s="170" t="s">
        <v>148</v>
      </c>
      <c r="N87" s="170" t="s">
        <v>448</v>
      </c>
      <c r="O87" s="170" t="s">
        <v>134</v>
      </c>
      <c r="P87" s="180">
        <v>1689.8</v>
      </c>
      <c r="Q87" s="284">
        <v>0</v>
      </c>
      <c r="R87" s="253">
        <v>0</v>
      </c>
    </row>
    <row r="88" spans="1:18" ht="148.5" customHeight="1">
      <c r="A88" s="482" t="s">
        <v>77</v>
      </c>
      <c r="B88" s="471" t="s">
        <v>78</v>
      </c>
      <c r="C88" s="236" t="s">
        <v>223</v>
      </c>
      <c r="D88" s="209" t="s">
        <v>332</v>
      </c>
      <c r="E88" s="209" t="s">
        <v>222</v>
      </c>
      <c r="F88" s="206" t="s">
        <v>273</v>
      </c>
      <c r="G88" s="201" t="s">
        <v>274</v>
      </c>
      <c r="H88" s="201" t="s">
        <v>275</v>
      </c>
      <c r="I88" s="416" t="s">
        <v>245</v>
      </c>
      <c r="J88" s="416" t="s">
        <v>258</v>
      </c>
      <c r="K88" s="416" t="s">
        <v>247</v>
      </c>
      <c r="L88" s="71" t="s">
        <v>172</v>
      </c>
      <c r="M88" s="172" t="s">
        <v>148</v>
      </c>
      <c r="N88" s="170" t="s">
        <v>173</v>
      </c>
      <c r="O88" s="170" t="s">
        <v>159</v>
      </c>
      <c r="P88" s="180">
        <v>36480.199999999997</v>
      </c>
      <c r="Q88" s="284">
        <v>36148.1</v>
      </c>
      <c r="R88" s="253">
        <v>36148.1</v>
      </c>
    </row>
    <row r="89" spans="1:18" ht="130.5" customHeight="1">
      <c r="A89" s="537"/>
      <c r="B89" s="472"/>
      <c r="C89" s="240" t="s">
        <v>478</v>
      </c>
      <c r="D89" s="99" t="s">
        <v>479</v>
      </c>
      <c r="E89" s="239" t="s">
        <v>480</v>
      </c>
      <c r="F89" s="208" t="s">
        <v>388</v>
      </c>
      <c r="G89" s="208" t="s">
        <v>484</v>
      </c>
      <c r="H89" s="208" t="s">
        <v>333</v>
      </c>
      <c r="I89" s="416"/>
      <c r="J89" s="416"/>
      <c r="K89" s="416"/>
      <c r="L89" s="71" t="s">
        <v>172</v>
      </c>
      <c r="M89" s="172" t="s">
        <v>148</v>
      </c>
      <c r="N89" s="170" t="s">
        <v>442</v>
      </c>
      <c r="O89" s="170" t="s">
        <v>159</v>
      </c>
      <c r="P89" s="180">
        <v>500</v>
      </c>
      <c r="Q89" s="284">
        <v>0</v>
      </c>
      <c r="R89" s="253">
        <v>0</v>
      </c>
    </row>
    <row r="90" spans="1:18" ht="120.75" customHeight="1">
      <c r="A90" s="526" t="s">
        <v>79</v>
      </c>
      <c r="B90" s="529" t="s">
        <v>80</v>
      </c>
      <c r="C90" s="350" t="s">
        <v>223</v>
      </c>
      <c r="D90" s="510" t="s">
        <v>232</v>
      </c>
      <c r="E90" s="532" t="s">
        <v>222</v>
      </c>
      <c r="F90" s="415" t="s">
        <v>387</v>
      </c>
      <c r="G90" s="503" t="s">
        <v>389</v>
      </c>
      <c r="H90" s="465" t="s">
        <v>390</v>
      </c>
      <c r="I90" s="446" t="s">
        <v>245</v>
      </c>
      <c r="J90" s="477" t="s">
        <v>259</v>
      </c>
      <c r="K90" s="477" t="s">
        <v>247</v>
      </c>
      <c r="L90" s="192" t="s">
        <v>131</v>
      </c>
      <c r="M90" s="170" t="s">
        <v>132</v>
      </c>
      <c r="N90" s="170" t="s">
        <v>176</v>
      </c>
      <c r="O90" s="170" t="s">
        <v>150</v>
      </c>
      <c r="P90" s="180">
        <v>3501.1</v>
      </c>
      <c r="Q90" s="282">
        <v>3501.1</v>
      </c>
      <c r="R90" s="62">
        <v>3501.1</v>
      </c>
    </row>
    <row r="91" spans="1:18" ht="128.25" customHeight="1">
      <c r="A91" s="534"/>
      <c r="B91" s="535"/>
      <c r="C91" s="509"/>
      <c r="D91" s="419"/>
      <c r="E91" s="536"/>
      <c r="F91" s="347"/>
      <c r="G91" s="487"/>
      <c r="H91" s="323"/>
      <c r="I91" s="447"/>
      <c r="J91" s="419"/>
      <c r="K91" s="419"/>
      <c r="L91" s="192" t="s">
        <v>131</v>
      </c>
      <c r="M91" s="170" t="s">
        <v>132</v>
      </c>
      <c r="N91" s="170" t="s">
        <v>176</v>
      </c>
      <c r="O91" s="170" t="s">
        <v>134</v>
      </c>
      <c r="P91" s="180">
        <v>552.20000000000005</v>
      </c>
      <c r="Q91" s="284">
        <v>274.39999999999998</v>
      </c>
      <c r="R91" s="253">
        <v>273.89999999999998</v>
      </c>
    </row>
    <row r="92" spans="1:18" ht="166.5" customHeight="1">
      <c r="A92" s="75" t="s">
        <v>81</v>
      </c>
      <c r="B92" s="185" t="s">
        <v>82</v>
      </c>
      <c r="C92" s="176" t="s">
        <v>223</v>
      </c>
      <c r="D92" s="64" t="s">
        <v>233</v>
      </c>
      <c r="E92" s="64" t="s">
        <v>222</v>
      </c>
      <c r="F92" s="200" t="s">
        <v>273</v>
      </c>
      <c r="G92" s="202" t="s">
        <v>274</v>
      </c>
      <c r="H92" s="202" t="s">
        <v>275</v>
      </c>
      <c r="I92" s="171" t="s">
        <v>245</v>
      </c>
      <c r="J92" s="171" t="s">
        <v>260</v>
      </c>
      <c r="K92" s="171" t="s">
        <v>247</v>
      </c>
      <c r="L92" s="192" t="s">
        <v>139</v>
      </c>
      <c r="M92" s="170" t="s">
        <v>148</v>
      </c>
      <c r="N92" s="170" t="s">
        <v>174</v>
      </c>
      <c r="O92" s="170" t="s">
        <v>134</v>
      </c>
      <c r="P92" s="180">
        <v>600</v>
      </c>
      <c r="Q92" s="284">
        <v>600</v>
      </c>
      <c r="R92" s="253">
        <v>600</v>
      </c>
    </row>
    <row r="93" spans="1:18" ht="140.25" customHeight="1">
      <c r="A93" s="526" t="s">
        <v>430</v>
      </c>
      <c r="B93" s="529" t="s">
        <v>431</v>
      </c>
      <c r="C93" s="350" t="s">
        <v>223</v>
      </c>
      <c r="D93" s="352" t="s">
        <v>481</v>
      </c>
      <c r="E93" s="352" t="s">
        <v>222</v>
      </c>
      <c r="F93" s="324" t="s">
        <v>273</v>
      </c>
      <c r="G93" s="334" t="s">
        <v>274</v>
      </c>
      <c r="H93" s="334" t="s">
        <v>275</v>
      </c>
      <c r="I93" s="353" t="s">
        <v>245</v>
      </c>
      <c r="J93" s="353" t="s">
        <v>482</v>
      </c>
      <c r="K93" s="353" t="s">
        <v>247</v>
      </c>
      <c r="L93" s="192" t="s">
        <v>139</v>
      </c>
      <c r="M93" s="170" t="s">
        <v>148</v>
      </c>
      <c r="N93" s="170" t="s">
        <v>432</v>
      </c>
      <c r="O93" s="170" t="s">
        <v>134</v>
      </c>
      <c r="P93" s="180">
        <v>3462.3</v>
      </c>
      <c r="Q93" s="284">
        <v>0</v>
      </c>
      <c r="R93" s="253">
        <v>0</v>
      </c>
    </row>
    <row r="94" spans="1:18" ht="63.75" customHeight="1">
      <c r="A94" s="527"/>
      <c r="B94" s="533"/>
      <c r="C94" s="351"/>
      <c r="D94" s="344"/>
      <c r="E94" s="344"/>
      <c r="F94" s="333"/>
      <c r="G94" s="333"/>
      <c r="H94" s="333"/>
      <c r="I94" s="344"/>
      <c r="J94" s="344"/>
      <c r="K94" s="344"/>
      <c r="L94" s="192" t="s">
        <v>139</v>
      </c>
      <c r="M94" s="170" t="s">
        <v>148</v>
      </c>
      <c r="N94" s="170" t="s">
        <v>433</v>
      </c>
      <c r="O94" s="170" t="s">
        <v>134</v>
      </c>
      <c r="P94" s="180">
        <v>36.5</v>
      </c>
      <c r="Q94" s="284">
        <v>0</v>
      </c>
      <c r="R94" s="253">
        <v>0</v>
      </c>
    </row>
    <row r="95" spans="1:18" ht="36.75" customHeight="1">
      <c r="A95" s="526" t="s">
        <v>83</v>
      </c>
      <c r="B95" s="529" t="s">
        <v>84</v>
      </c>
      <c r="C95" s="350" t="s">
        <v>223</v>
      </c>
      <c r="D95" s="352" t="s">
        <v>234</v>
      </c>
      <c r="E95" s="531" t="s">
        <v>222</v>
      </c>
      <c r="F95" s="415" t="s">
        <v>273</v>
      </c>
      <c r="G95" s="329" t="s">
        <v>274</v>
      </c>
      <c r="H95" s="329" t="s">
        <v>275</v>
      </c>
      <c r="I95" s="525" t="s">
        <v>245</v>
      </c>
      <c r="J95" s="353" t="s">
        <v>261</v>
      </c>
      <c r="K95" s="353" t="s">
        <v>247</v>
      </c>
      <c r="L95" s="192" t="s">
        <v>139</v>
      </c>
      <c r="M95" s="170" t="s">
        <v>148</v>
      </c>
      <c r="N95" s="170" t="s">
        <v>174</v>
      </c>
      <c r="O95" s="170" t="s">
        <v>134</v>
      </c>
      <c r="P95" s="180">
        <v>13711.2</v>
      </c>
      <c r="Q95" s="284">
        <v>5943.5</v>
      </c>
      <c r="R95" s="253">
        <v>8143</v>
      </c>
    </row>
    <row r="96" spans="1:18" ht="22.5" customHeight="1">
      <c r="A96" s="528"/>
      <c r="B96" s="530"/>
      <c r="C96" s="350"/>
      <c r="D96" s="352"/>
      <c r="E96" s="532"/>
      <c r="F96" s="347"/>
      <c r="G96" s="347"/>
      <c r="H96" s="347"/>
      <c r="I96" s="446"/>
      <c r="J96" s="353"/>
      <c r="K96" s="353"/>
      <c r="L96" s="192" t="s">
        <v>139</v>
      </c>
      <c r="M96" s="170" t="s">
        <v>148</v>
      </c>
      <c r="N96" s="170" t="s">
        <v>174</v>
      </c>
      <c r="O96" s="170" t="s">
        <v>135</v>
      </c>
      <c r="P96" s="180">
        <v>6907</v>
      </c>
      <c r="Q96" s="284">
        <v>0</v>
      </c>
      <c r="R96" s="253">
        <v>0</v>
      </c>
    </row>
    <row r="97" spans="1:18" ht="63.75" customHeight="1">
      <c r="A97" s="528"/>
      <c r="B97" s="530"/>
      <c r="C97" s="350"/>
      <c r="D97" s="352"/>
      <c r="E97" s="532"/>
      <c r="F97" s="347"/>
      <c r="G97" s="347"/>
      <c r="H97" s="347"/>
      <c r="I97" s="446"/>
      <c r="J97" s="353"/>
      <c r="K97" s="353"/>
      <c r="L97" s="192" t="s">
        <v>139</v>
      </c>
      <c r="M97" s="170" t="s">
        <v>148</v>
      </c>
      <c r="N97" s="170" t="s">
        <v>443</v>
      </c>
      <c r="O97" s="170" t="s">
        <v>134</v>
      </c>
      <c r="P97" s="180">
        <v>3862.3</v>
      </c>
      <c r="Q97" s="284">
        <v>0</v>
      </c>
      <c r="R97" s="253">
        <v>0</v>
      </c>
    </row>
    <row r="98" spans="1:18" ht="126" customHeight="1">
      <c r="A98" s="528"/>
      <c r="B98" s="530"/>
      <c r="C98" s="350"/>
      <c r="D98" s="352"/>
      <c r="E98" s="532"/>
      <c r="F98" s="211" t="s">
        <v>331</v>
      </c>
      <c r="G98" s="204" t="s">
        <v>483</v>
      </c>
      <c r="H98" s="205" t="s">
        <v>333</v>
      </c>
      <c r="I98" s="446"/>
      <c r="J98" s="353"/>
      <c r="K98" s="353"/>
      <c r="L98" s="192" t="s">
        <v>139</v>
      </c>
      <c r="M98" s="170" t="s">
        <v>148</v>
      </c>
      <c r="N98" s="170" t="s">
        <v>177</v>
      </c>
      <c r="O98" s="170" t="s">
        <v>134</v>
      </c>
      <c r="P98" s="179">
        <v>14223</v>
      </c>
      <c r="Q98" s="283">
        <v>16680.7</v>
      </c>
      <c r="R98" s="252">
        <v>13755.8</v>
      </c>
    </row>
    <row r="99" spans="1:18" ht="159.75" customHeight="1">
      <c r="A99" s="539" t="s">
        <v>405</v>
      </c>
      <c r="B99" s="540">
        <v>2544</v>
      </c>
      <c r="C99" s="76" t="s">
        <v>220</v>
      </c>
      <c r="D99" s="331" t="s">
        <v>406</v>
      </c>
      <c r="E99" s="331" t="s">
        <v>326</v>
      </c>
      <c r="F99" s="331" t="s">
        <v>273</v>
      </c>
      <c r="G99" s="331" t="s">
        <v>274</v>
      </c>
      <c r="H99" s="331" t="s">
        <v>275</v>
      </c>
      <c r="I99" s="331" t="s">
        <v>245</v>
      </c>
      <c r="J99" s="331" t="s">
        <v>408</v>
      </c>
      <c r="K99" s="331" t="s">
        <v>247</v>
      </c>
      <c r="L99" s="66" t="s">
        <v>136</v>
      </c>
      <c r="M99" s="170" t="s">
        <v>32</v>
      </c>
      <c r="N99" s="170" t="s">
        <v>138</v>
      </c>
      <c r="O99" s="170" t="s">
        <v>134</v>
      </c>
      <c r="P99" s="180">
        <v>50</v>
      </c>
      <c r="Q99" s="284">
        <v>0</v>
      </c>
      <c r="R99" s="253">
        <v>0</v>
      </c>
    </row>
    <row r="100" spans="1:18" ht="409.5" customHeight="1">
      <c r="A100" s="539"/>
      <c r="B100" s="540"/>
      <c r="C100" s="99" t="s">
        <v>407</v>
      </c>
      <c r="D100" s="331"/>
      <c r="E100" s="331"/>
      <c r="F100" s="331"/>
      <c r="G100" s="331"/>
      <c r="H100" s="331"/>
      <c r="I100" s="331"/>
      <c r="J100" s="331"/>
      <c r="K100" s="331"/>
      <c r="L100" s="155" t="s">
        <v>136</v>
      </c>
      <c r="M100" s="178" t="s">
        <v>32</v>
      </c>
      <c r="N100" s="178" t="s">
        <v>424</v>
      </c>
      <c r="O100" s="178" t="s">
        <v>134</v>
      </c>
      <c r="P100" s="179">
        <v>21</v>
      </c>
      <c r="Q100" s="283">
        <v>0</v>
      </c>
      <c r="R100" s="252">
        <v>0</v>
      </c>
    </row>
    <row r="101" spans="1:18" ht="31.5" customHeight="1">
      <c r="A101" s="528" t="s">
        <v>85</v>
      </c>
      <c r="B101" s="530" t="s">
        <v>86</v>
      </c>
      <c r="C101" s="508" t="s">
        <v>223</v>
      </c>
      <c r="D101" s="510" t="s">
        <v>235</v>
      </c>
      <c r="E101" s="510" t="s">
        <v>222</v>
      </c>
      <c r="F101" s="511" t="s">
        <v>273</v>
      </c>
      <c r="G101" s="513" t="s">
        <v>274</v>
      </c>
      <c r="H101" s="513" t="s">
        <v>275</v>
      </c>
      <c r="I101" s="477" t="s">
        <v>245</v>
      </c>
      <c r="J101" s="477" t="s">
        <v>262</v>
      </c>
      <c r="K101" s="538" t="s">
        <v>247</v>
      </c>
      <c r="L101" s="67" t="s">
        <v>148</v>
      </c>
      <c r="M101" s="182" t="s">
        <v>175</v>
      </c>
      <c r="N101" s="182" t="s">
        <v>178</v>
      </c>
      <c r="O101" s="182" t="s">
        <v>150</v>
      </c>
      <c r="P101" s="191">
        <v>1965</v>
      </c>
      <c r="Q101" s="287">
        <v>1965</v>
      </c>
      <c r="R101" s="261">
        <v>1965</v>
      </c>
    </row>
    <row r="102" spans="1:18" ht="31.5" customHeight="1">
      <c r="A102" s="528"/>
      <c r="B102" s="530"/>
      <c r="C102" s="508"/>
      <c r="D102" s="510"/>
      <c r="E102" s="510"/>
      <c r="F102" s="511"/>
      <c r="G102" s="513"/>
      <c r="H102" s="513"/>
      <c r="I102" s="477"/>
      <c r="J102" s="477"/>
      <c r="K102" s="538"/>
      <c r="L102" s="67" t="s">
        <v>148</v>
      </c>
      <c r="M102" s="182" t="s">
        <v>175</v>
      </c>
      <c r="N102" s="172" t="s">
        <v>178</v>
      </c>
      <c r="O102" s="172" t="s">
        <v>134</v>
      </c>
      <c r="P102" s="72">
        <v>285</v>
      </c>
      <c r="Q102" s="287">
        <v>70</v>
      </c>
      <c r="R102" s="261">
        <v>70</v>
      </c>
    </row>
    <row r="103" spans="1:18" ht="97.5" customHeight="1">
      <c r="A103" s="534"/>
      <c r="B103" s="535"/>
      <c r="C103" s="509"/>
      <c r="D103" s="419"/>
      <c r="E103" s="419"/>
      <c r="F103" s="511"/>
      <c r="G103" s="513"/>
      <c r="H103" s="513"/>
      <c r="I103" s="419"/>
      <c r="J103" s="419"/>
      <c r="K103" s="536"/>
      <c r="L103" s="71" t="s">
        <v>148</v>
      </c>
      <c r="M103" s="172" t="s">
        <v>175</v>
      </c>
      <c r="N103" s="172" t="s">
        <v>178</v>
      </c>
      <c r="O103" s="172" t="s">
        <v>135</v>
      </c>
      <c r="P103" s="72">
        <v>10</v>
      </c>
      <c r="Q103" s="292">
        <v>0</v>
      </c>
      <c r="R103" s="262">
        <v>0</v>
      </c>
    </row>
    <row r="104" spans="1:18" ht="166.5" customHeight="1">
      <c r="A104" s="80" t="s">
        <v>87</v>
      </c>
      <c r="B104" s="81" t="s">
        <v>88</v>
      </c>
      <c r="C104" s="176" t="s">
        <v>223</v>
      </c>
      <c r="D104" s="64" t="s">
        <v>236</v>
      </c>
      <c r="E104" s="64" t="s">
        <v>222</v>
      </c>
      <c r="F104" s="168" t="s">
        <v>273</v>
      </c>
      <c r="G104" s="170" t="s">
        <v>274</v>
      </c>
      <c r="H104" s="170" t="s">
        <v>275</v>
      </c>
      <c r="I104" s="170" t="s">
        <v>264</v>
      </c>
      <c r="J104" s="171" t="s">
        <v>263</v>
      </c>
      <c r="K104" s="171" t="s">
        <v>247</v>
      </c>
      <c r="L104" s="82" t="s">
        <v>175</v>
      </c>
      <c r="M104" s="174" t="s">
        <v>151</v>
      </c>
      <c r="N104" s="174" t="s">
        <v>179</v>
      </c>
      <c r="O104" s="174" t="s">
        <v>159</v>
      </c>
      <c r="P104" s="74">
        <v>252</v>
      </c>
      <c r="Q104" s="74">
        <v>0</v>
      </c>
      <c r="R104" s="154">
        <v>0</v>
      </c>
    </row>
    <row r="105" spans="1:18" ht="20.25" customHeight="1">
      <c r="A105" s="541" t="s">
        <v>89</v>
      </c>
      <c r="B105" s="544" t="s">
        <v>90</v>
      </c>
      <c r="C105" s="350" t="s">
        <v>223</v>
      </c>
      <c r="D105" s="352" t="s">
        <v>237</v>
      </c>
      <c r="E105" s="531" t="s">
        <v>222</v>
      </c>
      <c r="F105" s="415" t="s">
        <v>488</v>
      </c>
      <c r="G105" s="329" t="s">
        <v>489</v>
      </c>
      <c r="H105" s="547" t="s">
        <v>279</v>
      </c>
      <c r="I105" s="353" t="s">
        <v>245</v>
      </c>
      <c r="J105" s="353" t="s">
        <v>265</v>
      </c>
      <c r="K105" s="353" t="s">
        <v>247</v>
      </c>
      <c r="L105" s="192" t="s">
        <v>153</v>
      </c>
      <c r="M105" s="170" t="s">
        <v>153</v>
      </c>
      <c r="N105" s="170" t="s">
        <v>180</v>
      </c>
      <c r="O105" s="170" t="s">
        <v>150</v>
      </c>
      <c r="P105" s="180">
        <v>2313.1999999999998</v>
      </c>
      <c r="Q105" s="282">
        <v>2313.1999999999998</v>
      </c>
      <c r="R105" s="62">
        <v>2313.1999999999998</v>
      </c>
    </row>
    <row r="106" spans="1:18" ht="129" customHeight="1">
      <c r="A106" s="483"/>
      <c r="B106" s="535"/>
      <c r="C106" s="509"/>
      <c r="D106" s="419"/>
      <c r="E106" s="536"/>
      <c r="F106" s="467"/>
      <c r="G106" s="467"/>
      <c r="H106" s="499"/>
      <c r="I106" s="419"/>
      <c r="J106" s="419"/>
      <c r="K106" s="419"/>
      <c r="L106" s="192" t="s">
        <v>153</v>
      </c>
      <c r="M106" s="170" t="s">
        <v>153</v>
      </c>
      <c r="N106" s="170" t="s">
        <v>180</v>
      </c>
      <c r="O106" s="170" t="s">
        <v>134</v>
      </c>
      <c r="P106" s="180">
        <v>332.5</v>
      </c>
      <c r="Q106" s="284">
        <v>201.7</v>
      </c>
      <c r="R106" s="253">
        <v>201.7</v>
      </c>
    </row>
    <row r="107" spans="1:18" ht="119.25" customHeight="1">
      <c r="A107" s="483"/>
      <c r="B107" s="535"/>
      <c r="C107" s="509"/>
      <c r="D107" s="419"/>
      <c r="E107" s="536"/>
      <c r="F107" s="77" t="s">
        <v>329</v>
      </c>
      <c r="G107" s="77" t="s">
        <v>334</v>
      </c>
      <c r="H107" s="499"/>
      <c r="I107" s="419"/>
      <c r="J107" s="419"/>
      <c r="K107" s="419"/>
      <c r="L107" s="192" t="s">
        <v>153</v>
      </c>
      <c r="M107" s="170" t="s">
        <v>153</v>
      </c>
      <c r="N107" s="170" t="s">
        <v>404</v>
      </c>
      <c r="O107" s="170" t="s">
        <v>134</v>
      </c>
      <c r="P107" s="180">
        <v>3</v>
      </c>
      <c r="Q107" s="284">
        <v>0</v>
      </c>
      <c r="R107" s="253">
        <v>0</v>
      </c>
    </row>
    <row r="108" spans="1:18" ht="56.25" customHeight="1">
      <c r="A108" s="541" t="s">
        <v>91</v>
      </c>
      <c r="B108" s="544" t="s">
        <v>92</v>
      </c>
      <c r="C108" s="350" t="s">
        <v>223</v>
      </c>
      <c r="D108" s="352" t="s">
        <v>240</v>
      </c>
      <c r="E108" s="352" t="s">
        <v>222</v>
      </c>
      <c r="F108" s="546" t="s">
        <v>273</v>
      </c>
      <c r="G108" s="513" t="s">
        <v>274</v>
      </c>
      <c r="H108" s="334" t="s">
        <v>275</v>
      </c>
      <c r="I108" s="353" t="s">
        <v>245</v>
      </c>
      <c r="J108" s="353" t="s">
        <v>266</v>
      </c>
      <c r="K108" s="353" t="s">
        <v>247</v>
      </c>
      <c r="L108" s="192" t="s">
        <v>148</v>
      </c>
      <c r="M108" s="170" t="s">
        <v>181</v>
      </c>
      <c r="N108" s="170" t="s">
        <v>182</v>
      </c>
      <c r="O108" s="170" t="s">
        <v>150</v>
      </c>
      <c r="P108" s="180">
        <v>40</v>
      </c>
      <c r="Q108" s="284">
        <v>0</v>
      </c>
      <c r="R108" s="253">
        <v>0</v>
      </c>
    </row>
    <row r="109" spans="1:18" ht="30" customHeight="1">
      <c r="A109" s="542"/>
      <c r="B109" s="530"/>
      <c r="C109" s="350"/>
      <c r="D109" s="352"/>
      <c r="E109" s="352"/>
      <c r="F109" s="511"/>
      <c r="G109" s="334"/>
      <c r="H109" s="334"/>
      <c r="I109" s="353"/>
      <c r="J109" s="353"/>
      <c r="K109" s="353"/>
      <c r="L109" s="192" t="s">
        <v>148</v>
      </c>
      <c r="M109" s="170" t="s">
        <v>181</v>
      </c>
      <c r="N109" s="170" t="s">
        <v>182</v>
      </c>
      <c r="O109" s="170" t="s">
        <v>134</v>
      </c>
      <c r="P109" s="180">
        <v>10</v>
      </c>
      <c r="Q109" s="284">
        <v>0</v>
      </c>
      <c r="R109" s="253">
        <v>0</v>
      </c>
    </row>
    <row r="110" spans="1:18" ht="30.75" customHeight="1">
      <c r="A110" s="542"/>
      <c r="B110" s="530"/>
      <c r="C110" s="350"/>
      <c r="D110" s="352"/>
      <c r="E110" s="352"/>
      <c r="F110" s="511"/>
      <c r="G110" s="334"/>
      <c r="H110" s="334"/>
      <c r="I110" s="353"/>
      <c r="J110" s="353"/>
      <c r="K110" s="353"/>
      <c r="L110" s="192" t="s">
        <v>148</v>
      </c>
      <c r="M110" s="170" t="s">
        <v>181</v>
      </c>
      <c r="N110" s="170" t="s">
        <v>446</v>
      </c>
      <c r="O110" s="170" t="s">
        <v>150</v>
      </c>
      <c r="P110" s="180">
        <v>50.5</v>
      </c>
      <c r="Q110" s="284">
        <v>0</v>
      </c>
      <c r="R110" s="253">
        <v>0</v>
      </c>
    </row>
    <row r="111" spans="1:18" ht="31.5" customHeight="1">
      <c r="A111" s="543"/>
      <c r="B111" s="545"/>
      <c r="C111" s="422"/>
      <c r="D111" s="424"/>
      <c r="E111" s="424"/>
      <c r="F111" s="424"/>
      <c r="G111" s="424"/>
      <c r="H111" s="424"/>
      <c r="I111" s="424"/>
      <c r="J111" s="424"/>
      <c r="K111" s="424"/>
      <c r="L111" s="192" t="s">
        <v>148</v>
      </c>
      <c r="M111" s="170" t="s">
        <v>181</v>
      </c>
      <c r="N111" s="170" t="s">
        <v>447</v>
      </c>
      <c r="O111" s="170" t="s">
        <v>150</v>
      </c>
      <c r="P111" s="180">
        <v>0.6</v>
      </c>
      <c r="Q111" s="284">
        <v>0</v>
      </c>
      <c r="R111" s="253">
        <v>0</v>
      </c>
    </row>
    <row r="112" spans="1:18" ht="99.75" customHeight="1">
      <c r="A112" s="592" t="s">
        <v>425</v>
      </c>
      <c r="B112" s="540">
        <v>2561</v>
      </c>
      <c r="C112" s="485" t="s">
        <v>490</v>
      </c>
      <c r="D112" s="322" t="s">
        <v>426</v>
      </c>
      <c r="E112" s="322" t="s">
        <v>326</v>
      </c>
      <c r="F112" s="331" t="s">
        <v>273</v>
      </c>
      <c r="G112" s="331" t="s">
        <v>274</v>
      </c>
      <c r="H112" s="331" t="s">
        <v>275</v>
      </c>
      <c r="I112" s="414"/>
      <c r="J112" s="414"/>
      <c r="K112" s="414"/>
      <c r="L112" s="224" t="s">
        <v>136</v>
      </c>
      <c r="M112" s="225" t="s">
        <v>32</v>
      </c>
      <c r="N112" s="225" t="s">
        <v>444</v>
      </c>
      <c r="O112" s="225" t="s">
        <v>134</v>
      </c>
      <c r="P112" s="226">
        <v>109.6</v>
      </c>
      <c r="Q112" s="293">
        <v>0</v>
      </c>
      <c r="R112" s="315">
        <v>3073.6</v>
      </c>
    </row>
    <row r="113" spans="1:18" ht="44.25" customHeight="1">
      <c r="A113" s="593"/>
      <c r="B113" s="646"/>
      <c r="C113" s="487"/>
      <c r="D113" s="323"/>
      <c r="E113" s="323"/>
      <c r="F113" s="332"/>
      <c r="G113" s="332"/>
      <c r="H113" s="332"/>
      <c r="I113" s="347"/>
      <c r="J113" s="347"/>
      <c r="K113" s="347"/>
      <c r="L113" s="224" t="s">
        <v>136</v>
      </c>
      <c r="M113" s="225" t="s">
        <v>32</v>
      </c>
      <c r="N113" s="225" t="s">
        <v>445</v>
      </c>
      <c r="O113" s="225" t="s">
        <v>134</v>
      </c>
      <c r="P113" s="226">
        <v>27.4</v>
      </c>
      <c r="Q113" s="293">
        <v>0</v>
      </c>
      <c r="R113" s="315">
        <v>31.4</v>
      </c>
    </row>
    <row r="114" spans="1:18" ht="165.75" customHeight="1">
      <c r="A114" s="83" t="s">
        <v>33</v>
      </c>
      <c r="B114" s="156" t="s">
        <v>93</v>
      </c>
      <c r="C114" s="103" t="s">
        <v>27</v>
      </c>
      <c r="D114" s="104" t="s">
        <v>27</v>
      </c>
      <c r="E114" s="104" t="s">
        <v>27</v>
      </c>
      <c r="F114" s="103" t="s">
        <v>27</v>
      </c>
      <c r="G114" s="104" t="s">
        <v>27</v>
      </c>
      <c r="H114" s="104" t="s">
        <v>27</v>
      </c>
      <c r="I114" s="105" t="s">
        <v>27</v>
      </c>
      <c r="J114" s="104" t="s">
        <v>27</v>
      </c>
      <c r="K114" s="105" t="s">
        <v>27</v>
      </c>
      <c r="L114" s="220" t="s">
        <v>27</v>
      </c>
      <c r="M114" s="220" t="s">
        <v>27</v>
      </c>
      <c r="N114" s="220" t="s">
        <v>27</v>
      </c>
      <c r="O114" s="220" t="s">
        <v>27</v>
      </c>
      <c r="P114" s="222">
        <f>SUM(P116:P139)</f>
        <v>81739.900000000009</v>
      </c>
      <c r="Q114" s="294">
        <f>SUM(Q116:Q139)</f>
        <v>78342.700000000012</v>
      </c>
      <c r="R114" s="263">
        <f>SUM(R116:R139)</f>
        <v>79310.600000000006</v>
      </c>
    </row>
    <row r="115" spans="1:18" ht="19.5" customHeight="1">
      <c r="A115" s="86" t="s">
        <v>28</v>
      </c>
      <c r="B115" s="87"/>
      <c r="C115" s="55"/>
      <c r="D115" s="52"/>
      <c r="E115" s="52"/>
      <c r="F115" s="55"/>
      <c r="G115" s="52"/>
      <c r="H115" s="52"/>
      <c r="I115" s="56"/>
      <c r="J115" s="52"/>
      <c r="K115" s="56"/>
      <c r="L115" s="88"/>
      <c r="M115" s="88"/>
      <c r="N115" s="88"/>
      <c r="O115" s="88"/>
      <c r="P115" s="89"/>
      <c r="Q115" s="295"/>
      <c r="R115" s="264"/>
    </row>
    <row r="116" spans="1:18" ht="22.5" customHeight="1">
      <c r="A116" s="551" t="s">
        <v>94</v>
      </c>
      <c r="B116" s="553" t="s">
        <v>95</v>
      </c>
      <c r="C116" s="350" t="s">
        <v>223</v>
      </c>
      <c r="D116" s="352" t="s">
        <v>241</v>
      </c>
      <c r="E116" s="352" t="s">
        <v>222</v>
      </c>
      <c r="F116" s="324" t="s">
        <v>491</v>
      </c>
      <c r="G116" s="326" t="s">
        <v>493</v>
      </c>
      <c r="H116" s="329" t="s">
        <v>495</v>
      </c>
      <c r="I116" s="525" t="s">
        <v>267</v>
      </c>
      <c r="J116" s="555"/>
      <c r="K116" s="334" t="s">
        <v>268</v>
      </c>
      <c r="L116" s="192" t="s">
        <v>131</v>
      </c>
      <c r="M116" s="170" t="s">
        <v>140</v>
      </c>
      <c r="N116" s="170" t="s">
        <v>185</v>
      </c>
      <c r="O116" s="170" t="s">
        <v>150</v>
      </c>
      <c r="P116" s="180">
        <v>375.4</v>
      </c>
      <c r="Q116" s="282">
        <v>375.4</v>
      </c>
      <c r="R116" s="62">
        <v>375.4</v>
      </c>
    </row>
    <row r="117" spans="1:18" ht="22.5" customHeight="1">
      <c r="A117" s="552"/>
      <c r="B117" s="554"/>
      <c r="C117" s="350"/>
      <c r="D117" s="352"/>
      <c r="E117" s="352"/>
      <c r="F117" s="325"/>
      <c r="G117" s="327"/>
      <c r="H117" s="330"/>
      <c r="I117" s="525"/>
      <c r="J117" s="555"/>
      <c r="K117" s="334"/>
      <c r="L117" s="192" t="s">
        <v>131</v>
      </c>
      <c r="M117" s="170" t="s">
        <v>136</v>
      </c>
      <c r="N117" s="170" t="s">
        <v>417</v>
      </c>
      <c r="O117" s="170" t="s">
        <v>134</v>
      </c>
      <c r="P117" s="180">
        <v>57</v>
      </c>
      <c r="Q117" s="282">
        <v>0</v>
      </c>
      <c r="R117" s="193">
        <v>0</v>
      </c>
    </row>
    <row r="118" spans="1:18" ht="24.75" customHeight="1">
      <c r="A118" s="408"/>
      <c r="B118" s="443"/>
      <c r="C118" s="509"/>
      <c r="D118" s="419"/>
      <c r="E118" s="419"/>
      <c r="F118" s="325"/>
      <c r="G118" s="327"/>
      <c r="H118" s="330"/>
      <c r="I118" s="447"/>
      <c r="J118" s="556"/>
      <c r="K118" s="419"/>
      <c r="L118" s="192" t="s">
        <v>131</v>
      </c>
      <c r="M118" s="170" t="s">
        <v>136</v>
      </c>
      <c r="N118" s="170" t="s">
        <v>186</v>
      </c>
      <c r="O118" s="170" t="s">
        <v>150</v>
      </c>
      <c r="P118" s="180">
        <v>7416.6</v>
      </c>
      <c r="Q118" s="282">
        <v>7416.6</v>
      </c>
      <c r="R118" s="62">
        <v>7416.6</v>
      </c>
    </row>
    <row r="119" spans="1:18" ht="61.5" customHeight="1">
      <c r="A119" s="408"/>
      <c r="B119" s="443"/>
      <c r="C119" s="509"/>
      <c r="D119" s="419"/>
      <c r="E119" s="419"/>
      <c r="F119" s="325"/>
      <c r="G119" s="328"/>
      <c r="H119" s="330"/>
      <c r="I119" s="447"/>
      <c r="J119" s="556"/>
      <c r="K119" s="419"/>
      <c r="L119" s="192" t="s">
        <v>131</v>
      </c>
      <c r="M119" s="170" t="s">
        <v>136</v>
      </c>
      <c r="N119" s="170" t="s">
        <v>186</v>
      </c>
      <c r="O119" s="170" t="s">
        <v>134</v>
      </c>
      <c r="P119" s="180">
        <v>4137.2</v>
      </c>
      <c r="Q119" s="285">
        <v>3642.8</v>
      </c>
      <c r="R119" s="254">
        <v>3643.3</v>
      </c>
    </row>
    <row r="120" spans="1:18" ht="24" customHeight="1">
      <c r="A120" s="408"/>
      <c r="B120" s="443"/>
      <c r="C120" s="509"/>
      <c r="D120" s="419"/>
      <c r="E120" s="536"/>
      <c r="F120" s="322" t="s">
        <v>492</v>
      </c>
      <c r="G120" s="322" t="s">
        <v>494</v>
      </c>
      <c r="H120" s="322" t="s">
        <v>275</v>
      </c>
      <c r="I120" s="447"/>
      <c r="J120" s="556"/>
      <c r="K120" s="419"/>
      <c r="L120" s="192" t="s">
        <v>131</v>
      </c>
      <c r="M120" s="170" t="s">
        <v>136</v>
      </c>
      <c r="N120" s="170" t="s">
        <v>186</v>
      </c>
      <c r="O120" s="170" t="s">
        <v>135</v>
      </c>
      <c r="P120" s="180">
        <v>53.6</v>
      </c>
      <c r="Q120" s="282">
        <v>53.6</v>
      </c>
      <c r="R120" s="193">
        <v>53.6</v>
      </c>
    </row>
    <row r="121" spans="1:18" ht="94.5" customHeight="1">
      <c r="A121" s="408"/>
      <c r="B121" s="443"/>
      <c r="C121" s="509"/>
      <c r="D121" s="419"/>
      <c r="E121" s="536"/>
      <c r="F121" s="323"/>
      <c r="G121" s="323"/>
      <c r="H121" s="323"/>
      <c r="I121" s="447"/>
      <c r="J121" s="556"/>
      <c r="K121" s="419"/>
      <c r="L121" s="192" t="s">
        <v>131</v>
      </c>
      <c r="M121" s="170" t="s">
        <v>136</v>
      </c>
      <c r="N121" s="170" t="s">
        <v>187</v>
      </c>
      <c r="O121" s="170" t="s">
        <v>150</v>
      </c>
      <c r="P121" s="180">
        <v>1206.9000000000001</v>
      </c>
      <c r="Q121" s="282">
        <v>1206.9000000000001</v>
      </c>
      <c r="R121" s="247">
        <v>1206.9000000000001</v>
      </c>
    </row>
    <row r="122" spans="1:18" ht="194.25" customHeight="1">
      <c r="A122" s="408"/>
      <c r="B122" s="443"/>
      <c r="C122" s="509"/>
      <c r="D122" s="419"/>
      <c r="E122" s="536"/>
      <c r="F122" s="77" t="s">
        <v>496</v>
      </c>
      <c r="G122" s="245" t="s">
        <v>497</v>
      </c>
      <c r="H122" s="77" t="s">
        <v>498</v>
      </c>
      <c r="I122" s="447"/>
      <c r="J122" s="556"/>
      <c r="K122" s="419"/>
      <c r="L122" s="192" t="s">
        <v>131</v>
      </c>
      <c r="M122" s="170" t="s">
        <v>151</v>
      </c>
      <c r="N122" s="170" t="s">
        <v>188</v>
      </c>
      <c r="O122" s="170" t="s">
        <v>150</v>
      </c>
      <c r="P122" s="180">
        <v>230</v>
      </c>
      <c r="Q122" s="282">
        <v>230</v>
      </c>
      <c r="R122" s="247">
        <v>230</v>
      </c>
    </row>
    <row r="123" spans="1:18" ht="36" customHeight="1">
      <c r="A123" s="562" t="s">
        <v>96</v>
      </c>
      <c r="B123" s="548" t="s">
        <v>97</v>
      </c>
      <c r="C123" s="350" t="s">
        <v>223</v>
      </c>
      <c r="D123" s="352" t="s">
        <v>241</v>
      </c>
      <c r="E123" s="531" t="s">
        <v>222</v>
      </c>
      <c r="F123" s="415" t="s">
        <v>499</v>
      </c>
      <c r="G123" s="329" t="s">
        <v>500</v>
      </c>
      <c r="H123" s="329" t="s">
        <v>495</v>
      </c>
      <c r="I123" s="525" t="s">
        <v>267</v>
      </c>
      <c r="J123" s="334" t="s">
        <v>269</v>
      </c>
      <c r="K123" s="334" t="s">
        <v>268</v>
      </c>
      <c r="L123" s="192" t="s">
        <v>131</v>
      </c>
      <c r="M123" s="170" t="s">
        <v>140</v>
      </c>
      <c r="N123" s="170" t="s">
        <v>185</v>
      </c>
      <c r="O123" s="170" t="s">
        <v>150</v>
      </c>
      <c r="P123" s="180">
        <v>1243</v>
      </c>
      <c r="Q123" s="282">
        <v>1243</v>
      </c>
      <c r="R123" s="247">
        <v>1243</v>
      </c>
    </row>
    <row r="124" spans="1:18" ht="91.5" customHeight="1">
      <c r="A124" s="563"/>
      <c r="B124" s="549"/>
      <c r="C124" s="350"/>
      <c r="D124" s="352"/>
      <c r="E124" s="531"/>
      <c r="F124" s="347"/>
      <c r="G124" s="347"/>
      <c r="H124" s="347"/>
      <c r="I124" s="525"/>
      <c r="J124" s="334"/>
      <c r="K124" s="334"/>
      <c r="L124" s="192" t="s">
        <v>131</v>
      </c>
      <c r="M124" s="170" t="s">
        <v>136</v>
      </c>
      <c r="N124" s="170" t="s">
        <v>186</v>
      </c>
      <c r="O124" s="170" t="s">
        <v>150</v>
      </c>
      <c r="P124" s="180">
        <v>24751.7</v>
      </c>
      <c r="Q124" s="282">
        <v>24751.7</v>
      </c>
      <c r="R124" s="62">
        <v>24751.7</v>
      </c>
    </row>
    <row r="125" spans="1:18" ht="118.5" customHeight="1">
      <c r="A125" s="564"/>
      <c r="B125" s="443"/>
      <c r="C125" s="509"/>
      <c r="D125" s="419"/>
      <c r="E125" s="536"/>
      <c r="F125" s="77" t="s">
        <v>278</v>
      </c>
      <c r="G125" s="77" t="s">
        <v>501</v>
      </c>
      <c r="H125" s="77" t="s">
        <v>275</v>
      </c>
      <c r="I125" s="447"/>
      <c r="J125" s="419"/>
      <c r="K125" s="419"/>
      <c r="L125" s="192" t="s">
        <v>131</v>
      </c>
      <c r="M125" s="170" t="s">
        <v>136</v>
      </c>
      <c r="N125" s="170" t="s">
        <v>187</v>
      </c>
      <c r="O125" s="170" t="s">
        <v>150</v>
      </c>
      <c r="P125" s="180">
        <v>3998</v>
      </c>
      <c r="Q125" s="282">
        <v>3998</v>
      </c>
      <c r="R125" s="247">
        <v>3998</v>
      </c>
    </row>
    <row r="126" spans="1:18" ht="191.25" customHeight="1">
      <c r="A126" s="565"/>
      <c r="B126" s="450"/>
      <c r="C126" s="550"/>
      <c r="D126" s="426"/>
      <c r="E126" s="426"/>
      <c r="F126" s="77" t="s">
        <v>496</v>
      </c>
      <c r="G126" s="245" t="s">
        <v>497</v>
      </c>
      <c r="H126" s="77" t="s">
        <v>498</v>
      </c>
      <c r="I126" s="426"/>
      <c r="J126" s="426"/>
      <c r="K126" s="426"/>
      <c r="L126" s="192" t="s">
        <v>131</v>
      </c>
      <c r="M126" s="170" t="s">
        <v>151</v>
      </c>
      <c r="N126" s="170" t="s">
        <v>188</v>
      </c>
      <c r="O126" s="170" t="s">
        <v>150</v>
      </c>
      <c r="P126" s="180">
        <v>766.8</v>
      </c>
      <c r="Q126" s="282">
        <v>766.8</v>
      </c>
      <c r="R126" s="62">
        <v>766.8</v>
      </c>
    </row>
    <row r="127" spans="1:18" ht="161.25" customHeight="1">
      <c r="A127" s="80" t="s">
        <v>98</v>
      </c>
      <c r="B127" s="90" t="s">
        <v>99</v>
      </c>
      <c r="C127" s="176" t="s">
        <v>223</v>
      </c>
      <c r="D127" s="64" t="s">
        <v>502</v>
      </c>
      <c r="E127" s="64" t="s">
        <v>222</v>
      </c>
      <c r="F127" s="168" t="s">
        <v>278</v>
      </c>
      <c r="G127" s="170" t="s">
        <v>274</v>
      </c>
      <c r="H127" s="170" t="s">
        <v>275</v>
      </c>
      <c r="I127" s="59"/>
      <c r="J127" s="59"/>
      <c r="K127" s="59"/>
      <c r="L127" s="192" t="s">
        <v>132</v>
      </c>
      <c r="M127" s="170" t="s">
        <v>131</v>
      </c>
      <c r="N127" s="170" t="s">
        <v>189</v>
      </c>
      <c r="O127" s="170" t="s">
        <v>190</v>
      </c>
      <c r="P127" s="180">
        <v>3433.6</v>
      </c>
      <c r="Q127" s="285">
        <v>4519.5</v>
      </c>
      <c r="R127" s="254">
        <v>4506.8999999999996</v>
      </c>
    </row>
    <row r="128" spans="1:18" ht="32.25" customHeight="1">
      <c r="A128" s="557" t="s">
        <v>100</v>
      </c>
      <c r="B128" s="559" t="s">
        <v>101</v>
      </c>
      <c r="C128" s="484" t="s">
        <v>223</v>
      </c>
      <c r="D128" s="413" t="s">
        <v>242</v>
      </c>
      <c r="E128" s="413" t="s">
        <v>222</v>
      </c>
      <c r="F128" s="415" t="s">
        <v>278</v>
      </c>
      <c r="G128" s="329" t="s">
        <v>274</v>
      </c>
      <c r="H128" s="329" t="s">
        <v>275</v>
      </c>
      <c r="I128" s="560"/>
      <c r="J128" s="560"/>
      <c r="K128" s="560"/>
      <c r="L128" s="223" t="s">
        <v>131</v>
      </c>
      <c r="M128" s="201" t="s">
        <v>132</v>
      </c>
      <c r="N128" s="210" t="s">
        <v>191</v>
      </c>
      <c r="O128" s="196" t="s">
        <v>150</v>
      </c>
      <c r="P128" s="199">
        <v>8925.6</v>
      </c>
      <c r="Q128" s="282">
        <v>8925.6</v>
      </c>
      <c r="R128" s="247">
        <v>8925.6</v>
      </c>
    </row>
    <row r="129" spans="1:18" ht="27" customHeight="1">
      <c r="A129" s="558"/>
      <c r="B129" s="473"/>
      <c r="C129" s="412"/>
      <c r="D129" s="414"/>
      <c r="E129" s="414"/>
      <c r="F129" s="467"/>
      <c r="G129" s="467"/>
      <c r="H129" s="467"/>
      <c r="I129" s="561"/>
      <c r="J129" s="561"/>
      <c r="K129" s="561"/>
      <c r="L129" s="223" t="s">
        <v>131</v>
      </c>
      <c r="M129" s="201" t="s">
        <v>132</v>
      </c>
      <c r="N129" s="210" t="s">
        <v>191</v>
      </c>
      <c r="O129" s="196" t="s">
        <v>134</v>
      </c>
      <c r="P129" s="199">
        <v>10264.200000000001</v>
      </c>
      <c r="Q129" s="284">
        <v>7298.4</v>
      </c>
      <c r="R129" s="248">
        <v>8278.4</v>
      </c>
    </row>
    <row r="130" spans="1:18" ht="27.75" customHeight="1">
      <c r="A130" s="558"/>
      <c r="B130" s="473"/>
      <c r="C130" s="412"/>
      <c r="D130" s="414"/>
      <c r="E130" s="414"/>
      <c r="F130" s="467"/>
      <c r="G130" s="467"/>
      <c r="H130" s="467"/>
      <c r="I130" s="561"/>
      <c r="J130" s="561"/>
      <c r="K130" s="561"/>
      <c r="L130" s="223" t="s">
        <v>153</v>
      </c>
      <c r="M130" s="201" t="s">
        <v>142</v>
      </c>
      <c r="N130" s="210" t="s">
        <v>192</v>
      </c>
      <c r="O130" s="196" t="s">
        <v>150</v>
      </c>
      <c r="P130" s="199">
        <v>2534.6</v>
      </c>
      <c r="Q130" s="282">
        <v>2534.6</v>
      </c>
      <c r="R130" s="247">
        <v>2534.6</v>
      </c>
    </row>
    <row r="131" spans="1:18" ht="28.5" customHeight="1">
      <c r="A131" s="558"/>
      <c r="B131" s="473"/>
      <c r="C131" s="412"/>
      <c r="D131" s="414"/>
      <c r="E131" s="414"/>
      <c r="F131" s="467"/>
      <c r="G131" s="467"/>
      <c r="H131" s="467"/>
      <c r="I131" s="561"/>
      <c r="J131" s="561"/>
      <c r="K131" s="561"/>
      <c r="L131" s="223" t="s">
        <v>153</v>
      </c>
      <c r="M131" s="201" t="s">
        <v>142</v>
      </c>
      <c r="N131" s="210" t="s">
        <v>192</v>
      </c>
      <c r="O131" s="196" t="s">
        <v>134</v>
      </c>
      <c r="P131" s="199">
        <v>59.9</v>
      </c>
      <c r="Q131" s="284">
        <v>30</v>
      </c>
      <c r="R131" s="248">
        <v>30</v>
      </c>
    </row>
    <row r="132" spans="1:18" ht="99" customHeight="1">
      <c r="A132" s="558"/>
      <c r="B132" s="473"/>
      <c r="C132" s="412"/>
      <c r="D132" s="414"/>
      <c r="E132" s="414"/>
      <c r="F132" s="467"/>
      <c r="G132" s="467"/>
      <c r="H132" s="467"/>
      <c r="I132" s="561"/>
      <c r="J132" s="561"/>
      <c r="K132" s="561"/>
      <c r="L132" s="223" t="s">
        <v>147</v>
      </c>
      <c r="M132" s="201" t="s">
        <v>136</v>
      </c>
      <c r="N132" s="201" t="s">
        <v>193</v>
      </c>
      <c r="O132" s="210" t="s">
        <v>150</v>
      </c>
      <c r="P132" s="199">
        <v>11296.8</v>
      </c>
      <c r="Q132" s="282">
        <v>11296.8</v>
      </c>
      <c r="R132" s="62">
        <v>11296.8</v>
      </c>
    </row>
    <row r="133" spans="1:18" ht="166.5" customHeight="1">
      <c r="A133" s="91" t="s">
        <v>102</v>
      </c>
      <c r="B133" s="321" t="s">
        <v>103</v>
      </c>
      <c r="C133" s="162" t="s">
        <v>223</v>
      </c>
      <c r="D133" s="163" t="s">
        <v>243</v>
      </c>
      <c r="E133" s="163" t="s">
        <v>222</v>
      </c>
      <c r="F133" s="173" t="s">
        <v>273</v>
      </c>
      <c r="G133" s="174" t="s">
        <v>274</v>
      </c>
      <c r="H133" s="174" t="s">
        <v>275</v>
      </c>
      <c r="I133" s="160"/>
      <c r="J133" s="160"/>
      <c r="K133" s="160"/>
      <c r="L133" s="192" t="s">
        <v>131</v>
      </c>
      <c r="M133" s="170" t="s">
        <v>132</v>
      </c>
      <c r="N133" s="170" t="s">
        <v>218</v>
      </c>
      <c r="O133" s="170" t="s">
        <v>134</v>
      </c>
      <c r="P133" s="180">
        <v>38</v>
      </c>
      <c r="Q133" s="284">
        <v>0</v>
      </c>
      <c r="R133" s="253">
        <v>0</v>
      </c>
    </row>
    <row r="134" spans="1:18" ht="41.25" customHeight="1">
      <c r="A134" s="551" t="s">
        <v>104</v>
      </c>
      <c r="B134" s="573" t="s">
        <v>105</v>
      </c>
      <c r="C134" s="575" t="s">
        <v>223</v>
      </c>
      <c r="D134" s="531" t="s">
        <v>244</v>
      </c>
      <c r="E134" s="413" t="s">
        <v>222</v>
      </c>
      <c r="F134" s="415" t="s">
        <v>273</v>
      </c>
      <c r="G134" s="329" t="s">
        <v>274</v>
      </c>
      <c r="H134" s="329" t="s">
        <v>275</v>
      </c>
      <c r="I134" s="194"/>
      <c r="J134" s="170"/>
      <c r="K134" s="170"/>
      <c r="L134" s="192" t="s">
        <v>153</v>
      </c>
      <c r="M134" s="170" t="s">
        <v>139</v>
      </c>
      <c r="N134" s="170" t="s">
        <v>194</v>
      </c>
      <c r="O134" s="170" t="s">
        <v>134</v>
      </c>
      <c r="P134" s="180">
        <v>46.2</v>
      </c>
      <c r="Q134" s="284">
        <v>52.4</v>
      </c>
      <c r="R134" s="253">
        <v>52.4</v>
      </c>
    </row>
    <row r="135" spans="1:18" ht="36.75" customHeight="1">
      <c r="A135" s="572"/>
      <c r="B135" s="574"/>
      <c r="C135" s="576"/>
      <c r="D135" s="577"/>
      <c r="E135" s="347"/>
      <c r="F135" s="347"/>
      <c r="G135" s="347"/>
      <c r="H135" s="347"/>
      <c r="I135" s="194"/>
      <c r="J135" s="170"/>
      <c r="K135" s="170"/>
      <c r="L135" s="192" t="s">
        <v>153</v>
      </c>
      <c r="M135" s="170" t="s">
        <v>139</v>
      </c>
      <c r="N135" s="170" t="s">
        <v>195</v>
      </c>
      <c r="O135" s="170" t="s">
        <v>134</v>
      </c>
      <c r="P135" s="180">
        <v>0.5</v>
      </c>
      <c r="Q135" s="284">
        <v>0.6</v>
      </c>
      <c r="R135" s="253">
        <v>0.6</v>
      </c>
    </row>
    <row r="136" spans="1:18" ht="36.75" customHeight="1">
      <c r="A136" s="572"/>
      <c r="B136" s="574"/>
      <c r="C136" s="576"/>
      <c r="D136" s="577"/>
      <c r="E136" s="347"/>
      <c r="F136" s="347"/>
      <c r="G136" s="347"/>
      <c r="H136" s="347"/>
      <c r="I136" s="194"/>
      <c r="J136" s="170"/>
      <c r="K136" s="170"/>
      <c r="L136" s="192" t="s">
        <v>153</v>
      </c>
      <c r="M136" s="170" t="s">
        <v>139</v>
      </c>
      <c r="N136" s="170" t="s">
        <v>184</v>
      </c>
      <c r="O136" s="170" t="s">
        <v>134</v>
      </c>
      <c r="P136" s="180">
        <v>6.2</v>
      </c>
      <c r="Q136" s="284">
        <v>0</v>
      </c>
      <c r="R136" s="253">
        <v>0</v>
      </c>
    </row>
    <row r="137" spans="1:18" ht="36.75" customHeight="1">
      <c r="A137" s="572"/>
      <c r="B137" s="574"/>
      <c r="C137" s="576"/>
      <c r="D137" s="577"/>
      <c r="E137" s="347"/>
      <c r="F137" s="347"/>
      <c r="G137" s="347"/>
      <c r="H137" s="347"/>
      <c r="I137" s="194"/>
      <c r="J137" s="170"/>
      <c r="K137" s="170"/>
      <c r="L137" s="192" t="s">
        <v>153</v>
      </c>
      <c r="M137" s="170" t="s">
        <v>139</v>
      </c>
      <c r="N137" s="170" t="s">
        <v>183</v>
      </c>
      <c r="O137" s="170" t="s">
        <v>134</v>
      </c>
      <c r="P137" s="180">
        <v>0.1</v>
      </c>
      <c r="Q137" s="284">
        <v>0</v>
      </c>
      <c r="R137" s="253">
        <v>0</v>
      </c>
    </row>
    <row r="138" spans="1:18" ht="43.5" customHeight="1">
      <c r="A138" s="572"/>
      <c r="B138" s="574"/>
      <c r="C138" s="576"/>
      <c r="D138" s="577"/>
      <c r="E138" s="347"/>
      <c r="F138" s="347"/>
      <c r="G138" s="347"/>
      <c r="H138" s="347"/>
      <c r="I138" s="194"/>
      <c r="J138" s="170"/>
      <c r="K138" s="170"/>
      <c r="L138" s="192" t="s">
        <v>153</v>
      </c>
      <c r="M138" s="170" t="s">
        <v>139</v>
      </c>
      <c r="N138" s="170" t="s">
        <v>427</v>
      </c>
      <c r="O138" s="170" t="s">
        <v>134</v>
      </c>
      <c r="P138" s="180">
        <v>40</v>
      </c>
      <c r="Q138" s="284">
        <v>0</v>
      </c>
      <c r="R138" s="253">
        <v>0</v>
      </c>
    </row>
    <row r="139" spans="1:18" ht="191.25" customHeight="1">
      <c r="A139" s="578" t="s">
        <v>196</v>
      </c>
      <c r="B139" s="579" t="s">
        <v>197</v>
      </c>
      <c r="C139" s="95" t="s">
        <v>310</v>
      </c>
      <c r="D139" s="96" t="s">
        <v>311</v>
      </c>
      <c r="E139" s="157" t="s">
        <v>312</v>
      </c>
      <c r="F139" s="158" t="s">
        <v>313</v>
      </c>
      <c r="G139" s="159" t="s">
        <v>314</v>
      </c>
      <c r="H139" s="159" t="s">
        <v>315</v>
      </c>
      <c r="I139" s="566" t="s">
        <v>271</v>
      </c>
      <c r="J139" s="647"/>
      <c r="K139" s="566" t="s">
        <v>272</v>
      </c>
      <c r="L139" s="566" t="s">
        <v>175</v>
      </c>
      <c r="M139" s="566" t="s">
        <v>131</v>
      </c>
      <c r="N139" s="566" t="s">
        <v>345</v>
      </c>
      <c r="O139" s="566" t="s">
        <v>198</v>
      </c>
      <c r="P139" s="189">
        <v>858</v>
      </c>
      <c r="Q139" s="568">
        <v>0</v>
      </c>
      <c r="R139" s="570">
        <v>0</v>
      </c>
    </row>
    <row r="140" spans="1:18" ht="132" customHeight="1">
      <c r="A140" s="516"/>
      <c r="B140" s="474"/>
      <c r="C140" s="97" t="s">
        <v>341</v>
      </c>
      <c r="D140" s="98" t="s">
        <v>342</v>
      </c>
      <c r="E140" s="99" t="s">
        <v>343</v>
      </c>
      <c r="F140" s="100" t="s">
        <v>421</v>
      </c>
      <c r="G140" s="246" t="s">
        <v>342</v>
      </c>
      <c r="H140" s="78" t="s">
        <v>344</v>
      </c>
      <c r="I140" s="567"/>
      <c r="J140" s="567"/>
      <c r="K140" s="567"/>
      <c r="L140" s="567"/>
      <c r="M140" s="567"/>
      <c r="N140" s="567"/>
      <c r="O140" s="567"/>
      <c r="P140" s="147"/>
      <c r="Q140" s="569"/>
      <c r="R140" s="571"/>
    </row>
    <row r="141" spans="1:18" ht="165" customHeight="1">
      <c r="A141" s="101" t="s">
        <v>34</v>
      </c>
      <c r="B141" s="102" t="s">
        <v>106</v>
      </c>
      <c r="C141" s="103" t="s">
        <v>27</v>
      </c>
      <c r="D141" s="104" t="s">
        <v>27</v>
      </c>
      <c r="E141" s="104" t="s">
        <v>27</v>
      </c>
      <c r="F141" s="103" t="s">
        <v>27</v>
      </c>
      <c r="G141" s="52" t="s">
        <v>27</v>
      </c>
      <c r="H141" s="104" t="s">
        <v>27</v>
      </c>
      <c r="I141" s="105" t="s">
        <v>27</v>
      </c>
      <c r="J141" s="104" t="s">
        <v>27</v>
      </c>
      <c r="K141" s="105" t="s">
        <v>27</v>
      </c>
      <c r="L141" s="104" t="s">
        <v>27</v>
      </c>
      <c r="M141" s="104" t="s">
        <v>27</v>
      </c>
      <c r="N141" s="105" t="s">
        <v>27</v>
      </c>
      <c r="O141" s="104" t="s">
        <v>27</v>
      </c>
      <c r="P141" s="106">
        <f>P142+P145+P144</f>
        <v>3830.2</v>
      </c>
      <c r="Q141" s="106">
        <f>Q142+Q145+Q144</f>
        <v>130</v>
      </c>
      <c r="R141" s="316">
        <f>R142+R145+R144</f>
        <v>0</v>
      </c>
    </row>
    <row r="142" spans="1:18" ht="129" customHeight="1">
      <c r="A142" s="101" t="s">
        <v>35</v>
      </c>
      <c r="B142" s="107" t="s">
        <v>107</v>
      </c>
      <c r="C142" s="55" t="s">
        <v>27</v>
      </c>
      <c r="D142" s="52" t="s">
        <v>27</v>
      </c>
      <c r="E142" s="52" t="s">
        <v>27</v>
      </c>
      <c r="F142" s="55" t="s">
        <v>27</v>
      </c>
      <c r="G142" s="52" t="s">
        <v>27</v>
      </c>
      <c r="H142" s="52" t="s">
        <v>27</v>
      </c>
      <c r="I142" s="56" t="s">
        <v>27</v>
      </c>
      <c r="J142" s="56" t="s">
        <v>27</v>
      </c>
      <c r="K142" s="56" t="s">
        <v>27</v>
      </c>
      <c r="L142" s="56" t="s">
        <v>27</v>
      </c>
      <c r="M142" s="52" t="s">
        <v>27</v>
      </c>
      <c r="N142" s="56" t="s">
        <v>27</v>
      </c>
      <c r="O142" s="56" t="s">
        <v>27</v>
      </c>
      <c r="P142" s="53">
        <f>P143</f>
        <v>0</v>
      </c>
      <c r="Q142" s="296">
        <f>Q143</f>
        <v>0</v>
      </c>
      <c r="R142" s="265">
        <f>R143</f>
        <v>0</v>
      </c>
    </row>
    <row r="143" spans="1:18" ht="21.75" customHeight="1">
      <c r="A143" s="75" t="s">
        <v>28</v>
      </c>
      <c r="B143" s="187"/>
      <c r="C143" s="55"/>
      <c r="D143" s="52"/>
      <c r="E143" s="52"/>
      <c r="F143" s="55"/>
      <c r="G143" s="52"/>
      <c r="H143" s="52"/>
      <c r="I143" s="56"/>
      <c r="J143" s="56"/>
      <c r="K143" s="56"/>
      <c r="L143" s="56"/>
      <c r="M143" s="52"/>
      <c r="N143" s="56"/>
      <c r="O143" s="56"/>
      <c r="P143" s="89"/>
      <c r="Q143" s="297"/>
      <c r="R143" s="266"/>
    </row>
    <row r="144" spans="1:18" ht="171" customHeight="1" outlineLevel="1">
      <c r="A144" s="75" t="s">
        <v>108</v>
      </c>
      <c r="B144" s="92" t="s">
        <v>109</v>
      </c>
      <c r="C144" s="176" t="s">
        <v>223</v>
      </c>
      <c r="D144" s="64" t="s">
        <v>229</v>
      </c>
      <c r="E144" s="64" t="s">
        <v>222</v>
      </c>
      <c r="F144" s="168" t="s">
        <v>278</v>
      </c>
      <c r="G144" s="170" t="s">
        <v>280</v>
      </c>
      <c r="H144" s="170" t="s">
        <v>275</v>
      </c>
      <c r="I144" s="171" t="s">
        <v>245</v>
      </c>
      <c r="J144" s="108" t="s">
        <v>270</v>
      </c>
      <c r="K144" s="171" t="s">
        <v>247</v>
      </c>
      <c r="L144" s="192" t="s">
        <v>175</v>
      </c>
      <c r="M144" s="170" t="s">
        <v>151</v>
      </c>
      <c r="N144" s="170" t="s">
        <v>179</v>
      </c>
      <c r="O144" s="170" t="s">
        <v>159</v>
      </c>
      <c r="P144" s="180">
        <v>78</v>
      </c>
      <c r="Q144" s="298">
        <v>0</v>
      </c>
      <c r="R144" s="267">
        <v>0</v>
      </c>
    </row>
    <row r="145" spans="1:18" ht="163.5" customHeight="1">
      <c r="A145" s="101" t="s">
        <v>37</v>
      </c>
      <c r="B145" s="109" t="s">
        <v>111</v>
      </c>
      <c r="C145" s="55" t="s">
        <v>27</v>
      </c>
      <c r="D145" s="52" t="s">
        <v>27</v>
      </c>
      <c r="E145" s="52" t="s">
        <v>27</v>
      </c>
      <c r="F145" s="55" t="s">
        <v>27</v>
      </c>
      <c r="G145" s="52" t="s">
        <v>27</v>
      </c>
      <c r="H145" s="52" t="s">
        <v>27</v>
      </c>
      <c r="I145" s="56" t="s">
        <v>27</v>
      </c>
      <c r="J145" s="56" t="s">
        <v>27</v>
      </c>
      <c r="K145" s="56" t="s">
        <v>27</v>
      </c>
      <c r="L145" s="56" t="s">
        <v>27</v>
      </c>
      <c r="M145" s="52" t="s">
        <v>27</v>
      </c>
      <c r="N145" s="56" t="s">
        <v>27</v>
      </c>
      <c r="O145" s="56" t="s">
        <v>27</v>
      </c>
      <c r="P145" s="53">
        <f>P149+P147+P148</f>
        <v>3752.2</v>
      </c>
      <c r="Q145" s="280">
        <f>Q150+Q147</f>
        <v>130</v>
      </c>
      <c r="R145" s="250">
        <f>R150+R147</f>
        <v>0</v>
      </c>
    </row>
    <row r="146" spans="1:18" ht="19.5" customHeight="1">
      <c r="A146" s="86" t="s">
        <v>28</v>
      </c>
      <c r="B146" s="109"/>
      <c r="C146" s="55"/>
      <c r="D146" s="52"/>
      <c r="E146" s="52"/>
      <c r="F146" s="58"/>
      <c r="G146" s="59"/>
      <c r="H146" s="59"/>
      <c r="I146" s="59"/>
      <c r="J146" s="59"/>
      <c r="K146" s="59"/>
      <c r="L146" s="60"/>
      <c r="M146" s="59"/>
      <c r="N146" s="59"/>
      <c r="O146" s="59"/>
      <c r="P146" s="61"/>
      <c r="Q146" s="281"/>
      <c r="R146" s="251"/>
    </row>
    <row r="147" spans="1:18" ht="39.75" customHeight="1">
      <c r="A147" s="526" t="s">
        <v>201</v>
      </c>
      <c r="B147" s="529" t="s">
        <v>110</v>
      </c>
      <c r="C147" s="324" t="s">
        <v>199</v>
      </c>
      <c r="D147" s="334" t="s">
        <v>200</v>
      </c>
      <c r="E147" s="334"/>
      <c r="F147" s="324" t="s">
        <v>273</v>
      </c>
      <c r="G147" s="326" t="s">
        <v>280</v>
      </c>
      <c r="H147" s="329" t="s">
        <v>275</v>
      </c>
      <c r="I147" s="465" t="s">
        <v>346</v>
      </c>
      <c r="J147" s="465" t="s">
        <v>347</v>
      </c>
      <c r="K147" s="603" t="s">
        <v>348</v>
      </c>
      <c r="L147" s="71" t="s">
        <v>175</v>
      </c>
      <c r="M147" s="172" t="s">
        <v>148</v>
      </c>
      <c r="N147" s="217" t="s">
        <v>202</v>
      </c>
      <c r="O147" s="172" t="s">
        <v>134</v>
      </c>
      <c r="P147" s="218">
        <v>2874.2</v>
      </c>
      <c r="Q147" s="286">
        <v>0</v>
      </c>
      <c r="R147" s="268">
        <v>0</v>
      </c>
    </row>
    <row r="148" spans="1:18" ht="34.5" customHeight="1">
      <c r="A148" s="528"/>
      <c r="B148" s="530"/>
      <c r="C148" s="324"/>
      <c r="D148" s="334"/>
      <c r="E148" s="334"/>
      <c r="F148" s="324"/>
      <c r="G148" s="591"/>
      <c r="H148" s="329"/>
      <c r="I148" s="488"/>
      <c r="J148" s="488"/>
      <c r="K148" s="604"/>
      <c r="L148" s="71" t="s">
        <v>175</v>
      </c>
      <c r="M148" s="172" t="s">
        <v>148</v>
      </c>
      <c r="N148" s="217" t="s">
        <v>428</v>
      </c>
      <c r="O148" s="172" t="s">
        <v>198</v>
      </c>
      <c r="P148" s="218">
        <v>50</v>
      </c>
      <c r="Q148" s="286">
        <v>0</v>
      </c>
      <c r="R148" s="312">
        <v>0</v>
      </c>
    </row>
    <row r="149" spans="1:18" ht="33.75" customHeight="1">
      <c r="A149" s="528"/>
      <c r="B149" s="530"/>
      <c r="C149" s="324"/>
      <c r="D149" s="334"/>
      <c r="E149" s="334"/>
      <c r="F149" s="324"/>
      <c r="G149" s="591"/>
      <c r="H149" s="329"/>
      <c r="I149" s="488"/>
      <c r="J149" s="488"/>
      <c r="K149" s="604"/>
      <c r="L149" s="71" t="s">
        <v>175</v>
      </c>
      <c r="M149" s="172" t="s">
        <v>148</v>
      </c>
      <c r="N149" s="172" t="s">
        <v>202</v>
      </c>
      <c r="O149" s="172" t="s">
        <v>159</v>
      </c>
      <c r="P149" s="72">
        <v>828</v>
      </c>
      <c r="Q149" s="299">
        <v>0</v>
      </c>
      <c r="R149" s="221">
        <v>0</v>
      </c>
    </row>
    <row r="150" spans="1:18" ht="37.5" customHeight="1">
      <c r="A150" s="534"/>
      <c r="B150" s="535"/>
      <c r="C150" s="419"/>
      <c r="D150" s="419"/>
      <c r="E150" s="419"/>
      <c r="F150" s="419"/>
      <c r="G150" s="536"/>
      <c r="H150" s="414"/>
      <c r="I150" s="323"/>
      <c r="J150" s="323"/>
      <c r="K150" s="605"/>
      <c r="L150" s="71" t="s">
        <v>175</v>
      </c>
      <c r="M150" s="172" t="s">
        <v>136</v>
      </c>
      <c r="N150" s="172" t="s">
        <v>449</v>
      </c>
      <c r="O150" s="172" t="s">
        <v>206</v>
      </c>
      <c r="P150" s="72">
        <v>0</v>
      </c>
      <c r="Q150" s="299">
        <v>130</v>
      </c>
      <c r="R150" s="221">
        <v>0</v>
      </c>
    </row>
    <row r="151" spans="1:18" ht="223.5" customHeight="1">
      <c r="A151" s="50" t="s">
        <v>36</v>
      </c>
      <c r="B151" s="54" t="s">
        <v>112</v>
      </c>
      <c r="C151" s="55" t="s">
        <v>27</v>
      </c>
      <c r="D151" s="52" t="s">
        <v>27</v>
      </c>
      <c r="E151" s="52" t="s">
        <v>27</v>
      </c>
      <c r="F151" s="55" t="s">
        <v>27</v>
      </c>
      <c r="G151" s="52" t="s">
        <v>27</v>
      </c>
      <c r="H151" s="104" t="s">
        <v>27</v>
      </c>
      <c r="I151" s="105" t="s">
        <v>27</v>
      </c>
      <c r="J151" s="105" t="s">
        <v>27</v>
      </c>
      <c r="K151" s="56" t="s">
        <v>27</v>
      </c>
      <c r="L151" s="219" t="s">
        <v>27</v>
      </c>
      <c r="M151" s="220" t="s">
        <v>27</v>
      </c>
      <c r="N151" s="219" t="s">
        <v>27</v>
      </c>
      <c r="O151" s="219" t="s">
        <v>27</v>
      </c>
      <c r="P151" s="222">
        <f>P152+P155</f>
        <v>30675.899999999998</v>
      </c>
      <c r="Q151" s="300">
        <f>Q152+Q155</f>
        <v>32413.099999999995</v>
      </c>
      <c r="R151" s="269">
        <f>R152+R155</f>
        <v>27439.5</v>
      </c>
    </row>
    <row r="152" spans="1:18" ht="61.5" customHeight="1">
      <c r="A152" s="50" t="s">
        <v>38</v>
      </c>
      <c r="B152" s="54" t="s">
        <v>113</v>
      </c>
      <c r="C152" s="55" t="s">
        <v>27</v>
      </c>
      <c r="D152" s="52" t="s">
        <v>27</v>
      </c>
      <c r="E152" s="52" t="s">
        <v>27</v>
      </c>
      <c r="F152" s="55" t="s">
        <v>27</v>
      </c>
      <c r="G152" s="52" t="s">
        <v>27</v>
      </c>
      <c r="H152" s="52" t="s">
        <v>27</v>
      </c>
      <c r="I152" s="56" t="s">
        <v>27</v>
      </c>
      <c r="J152" s="56" t="s">
        <v>27</v>
      </c>
      <c r="K152" s="56" t="s">
        <v>27</v>
      </c>
      <c r="L152" s="111" t="s">
        <v>27</v>
      </c>
      <c r="M152" s="84" t="s">
        <v>27</v>
      </c>
      <c r="N152" s="111" t="s">
        <v>27</v>
      </c>
      <c r="O152" s="111" t="s">
        <v>27</v>
      </c>
      <c r="P152" s="85">
        <f>P154</f>
        <v>5.6</v>
      </c>
      <c r="Q152" s="301">
        <f>Q154</f>
        <v>1.1000000000000001</v>
      </c>
      <c r="R152" s="270">
        <f>R154</f>
        <v>0.8</v>
      </c>
    </row>
    <row r="153" spans="1:18" ht="19.5" customHeight="1">
      <c r="A153" s="86" t="s">
        <v>28</v>
      </c>
      <c r="B153" s="112"/>
      <c r="C153" s="58"/>
      <c r="D153" s="59"/>
      <c r="E153" s="59"/>
      <c r="F153" s="58"/>
      <c r="G153" s="59"/>
      <c r="H153" s="59"/>
      <c r="I153" s="59"/>
      <c r="J153" s="59"/>
      <c r="K153" s="113"/>
      <c r="L153" s="98"/>
      <c r="M153" s="98"/>
      <c r="N153" s="98"/>
      <c r="O153" s="98"/>
      <c r="P153" s="98"/>
      <c r="Q153" s="302"/>
      <c r="R153" s="271"/>
    </row>
    <row r="154" spans="1:18" ht="303.75" customHeight="1">
      <c r="A154" s="114" t="s">
        <v>114</v>
      </c>
      <c r="B154" s="186" t="s">
        <v>115</v>
      </c>
      <c r="C154" s="168" t="s">
        <v>284</v>
      </c>
      <c r="D154" s="170" t="s">
        <v>285</v>
      </c>
      <c r="E154" s="170" t="s">
        <v>286</v>
      </c>
      <c r="F154" s="168" t="s">
        <v>281</v>
      </c>
      <c r="G154" s="170" t="s">
        <v>282</v>
      </c>
      <c r="H154" s="170" t="s">
        <v>283</v>
      </c>
      <c r="I154" s="56"/>
      <c r="J154" s="56"/>
      <c r="K154" s="115"/>
      <c r="L154" s="67" t="s">
        <v>131</v>
      </c>
      <c r="M154" s="182" t="s">
        <v>139</v>
      </c>
      <c r="N154" s="182" t="s">
        <v>203</v>
      </c>
      <c r="O154" s="182" t="s">
        <v>134</v>
      </c>
      <c r="P154" s="72">
        <v>5.6</v>
      </c>
      <c r="Q154" s="292">
        <v>1.1000000000000001</v>
      </c>
      <c r="R154" s="317">
        <v>0.8</v>
      </c>
    </row>
    <row r="155" spans="1:18" ht="63.75" customHeight="1">
      <c r="A155" s="140" t="s">
        <v>39</v>
      </c>
      <c r="B155" s="141" t="s">
        <v>116</v>
      </c>
      <c r="C155" s="118" t="s">
        <v>27</v>
      </c>
      <c r="D155" s="52" t="s">
        <v>27</v>
      </c>
      <c r="E155" s="52" t="s">
        <v>27</v>
      </c>
      <c r="F155" s="55" t="s">
        <v>27</v>
      </c>
      <c r="G155" s="52" t="s">
        <v>27</v>
      </c>
      <c r="H155" s="52" t="s">
        <v>27</v>
      </c>
      <c r="I155" s="56" t="s">
        <v>27</v>
      </c>
      <c r="J155" s="115" t="s">
        <v>27</v>
      </c>
      <c r="K155" s="164" t="s">
        <v>27</v>
      </c>
      <c r="L155" s="164" t="s">
        <v>27</v>
      </c>
      <c r="M155" s="228" t="s">
        <v>27</v>
      </c>
      <c r="N155" s="164" t="s">
        <v>27</v>
      </c>
      <c r="O155" s="164" t="s">
        <v>27</v>
      </c>
      <c r="P155" s="116">
        <f>SUM(P157:P177)</f>
        <v>30670.3</v>
      </c>
      <c r="Q155" s="303">
        <f>SUM(Q157:Q177)</f>
        <v>32411.999999999996</v>
      </c>
      <c r="R155" s="272">
        <f>SUM(R157:R177)</f>
        <v>27438.7</v>
      </c>
    </row>
    <row r="156" spans="1:18" ht="15.75" customHeight="1">
      <c r="A156" s="75" t="s">
        <v>28</v>
      </c>
      <c r="B156" s="117"/>
      <c r="C156" s="118"/>
      <c r="D156" s="52"/>
      <c r="E156" s="52"/>
      <c r="F156" s="119"/>
      <c r="G156" s="122"/>
      <c r="H156" s="121"/>
      <c r="I156" s="122"/>
      <c r="J156" s="122"/>
      <c r="K156" s="122"/>
      <c r="L156" s="120"/>
      <c r="M156" s="120"/>
      <c r="N156" s="120"/>
      <c r="O156" s="120"/>
      <c r="P156" s="123"/>
      <c r="Q156" s="304"/>
      <c r="R156" s="273"/>
    </row>
    <row r="157" spans="1:18" ht="330.75" customHeight="1">
      <c r="A157" s="541" t="s">
        <v>117</v>
      </c>
      <c r="B157" s="579" t="s">
        <v>118</v>
      </c>
      <c r="C157" s="582" t="s">
        <v>287</v>
      </c>
      <c r="D157" s="566" t="s">
        <v>288</v>
      </c>
      <c r="E157" s="584" t="s">
        <v>289</v>
      </c>
      <c r="F157" s="227" t="s">
        <v>349</v>
      </c>
      <c r="G157" s="93" t="s">
        <v>350</v>
      </c>
      <c r="H157" s="93" t="s">
        <v>352</v>
      </c>
      <c r="I157" s="124"/>
      <c r="J157" s="124"/>
      <c r="K157" s="122"/>
      <c r="L157" s="125" t="s">
        <v>131</v>
      </c>
      <c r="M157" s="188" t="s">
        <v>136</v>
      </c>
      <c r="N157" s="188" t="s">
        <v>213</v>
      </c>
      <c r="O157" s="188" t="s">
        <v>150</v>
      </c>
      <c r="P157" s="189">
        <v>248.4</v>
      </c>
      <c r="Q157" s="305">
        <v>248.4</v>
      </c>
      <c r="R157" s="318">
        <v>248.4</v>
      </c>
    </row>
    <row r="158" spans="1:18" ht="131.25" customHeight="1">
      <c r="A158" s="483"/>
      <c r="B158" s="473"/>
      <c r="C158" s="432"/>
      <c r="D158" s="432"/>
      <c r="E158" s="435"/>
      <c r="F158" s="77" t="s">
        <v>277</v>
      </c>
      <c r="G158" s="77" t="s">
        <v>351</v>
      </c>
      <c r="H158" s="77" t="s">
        <v>333</v>
      </c>
      <c r="I158" s="126"/>
      <c r="J158" s="126"/>
      <c r="K158" s="127"/>
      <c r="L158" s="125" t="s">
        <v>131</v>
      </c>
      <c r="M158" s="188" t="s">
        <v>136</v>
      </c>
      <c r="N158" s="188" t="s">
        <v>213</v>
      </c>
      <c r="O158" s="93" t="s">
        <v>134</v>
      </c>
      <c r="P158" s="94">
        <v>69.599999999999994</v>
      </c>
      <c r="Q158" s="306">
        <v>69.599999999999994</v>
      </c>
      <c r="R158" s="319">
        <v>69.599999999999994</v>
      </c>
    </row>
    <row r="159" spans="1:18" ht="180" customHeight="1">
      <c r="A159" s="483"/>
      <c r="B159" s="473"/>
      <c r="C159" s="432"/>
      <c r="D159" s="432"/>
      <c r="E159" s="435"/>
      <c r="F159" s="227" t="s">
        <v>353</v>
      </c>
      <c r="G159" s="93" t="s">
        <v>355</v>
      </c>
      <c r="H159" s="93" t="s">
        <v>357</v>
      </c>
      <c r="I159" s="126"/>
      <c r="J159" s="126"/>
      <c r="K159" s="128"/>
      <c r="L159" s="129" t="s">
        <v>131</v>
      </c>
      <c r="M159" s="93" t="s">
        <v>136</v>
      </c>
      <c r="N159" s="93" t="s">
        <v>214</v>
      </c>
      <c r="O159" s="93" t="s">
        <v>150</v>
      </c>
      <c r="P159" s="94">
        <v>574.20000000000005</v>
      </c>
      <c r="Q159" s="306">
        <v>574.20000000000005</v>
      </c>
      <c r="R159" s="274">
        <v>574.20000000000005</v>
      </c>
    </row>
    <row r="160" spans="1:18" ht="132" customHeight="1">
      <c r="A160" s="581"/>
      <c r="B160" s="474"/>
      <c r="C160" s="583"/>
      <c r="D160" s="583"/>
      <c r="E160" s="585"/>
      <c r="F160" s="130" t="s">
        <v>354</v>
      </c>
      <c r="G160" s="130" t="s">
        <v>356</v>
      </c>
      <c r="H160" s="130" t="s">
        <v>333</v>
      </c>
      <c r="I160" s="126"/>
      <c r="J160" s="126"/>
      <c r="K160" s="128"/>
      <c r="L160" s="129" t="s">
        <v>131</v>
      </c>
      <c r="M160" s="93" t="s">
        <v>136</v>
      </c>
      <c r="N160" s="93" t="s">
        <v>214</v>
      </c>
      <c r="O160" s="93" t="s">
        <v>134</v>
      </c>
      <c r="P160" s="94">
        <v>127.8</v>
      </c>
      <c r="Q160" s="306">
        <v>127.8</v>
      </c>
      <c r="R160" s="274">
        <v>127.8</v>
      </c>
    </row>
    <row r="161" spans="1:18" ht="135" customHeight="1">
      <c r="A161" s="580" t="s">
        <v>119</v>
      </c>
      <c r="B161" s="579" t="s">
        <v>120</v>
      </c>
      <c r="C161" s="582" t="s">
        <v>287</v>
      </c>
      <c r="D161" s="566" t="s">
        <v>288</v>
      </c>
      <c r="E161" s="584" t="s">
        <v>292</v>
      </c>
      <c r="F161" s="77" t="s">
        <v>277</v>
      </c>
      <c r="G161" s="77" t="s">
        <v>351</v>
      </c>
      <c r="H161" s="77" t="s">
        <v>333</v>
      </c>
      <c r="I161" s="586"/>
      <c r="J161" s="586"/>
      <c r="K161" s="589"/>
      <c r="L161" s="594" t="s">
        <v>131</v>
      </c>
      <c r="M161" s="566" t="s">
        <v>136</v>
      </c>
      <c r="N161" s="566" t="s">
        <v>213</v>
      </c>
      <c r="O161" s="566" t="s">
        <v>150</v>
      </c>
      <c r="P161" s="189">
        <v>822</v>
      </c>
      <c r="Q161" s="568">
        <v>822</v>
      </c>
      <c r="R161" s="570">
        <v>822</v>
      </c>
    </row>
    <row r="162" spans="1:18" ht="330.75" customHeight="1">
      <c r="A162" s="581"/>
      <c r="B162" s="474"/>
      <c r="C162" s="583"/>
      <c r="D162" s="583"/>
      <c r="E162" s="585"/>
      <c r="F162" s="214" t="s">
        <v>379</v>
      </c>
      <c r="G162" s="93" t="s">
        <v>380</v>
      </c>
      <c r="H162" s="93" t="s">
        <v>381</v>
      </c>
      <c r="I162" s="587"/>
      <c r="J162" s="588"/>
      <c r="K162" s="590"/>
      <c r="L162" s="595"/>
      <c r="M162" s="583"/>
      <c r="N162" s="583"/>
      <c r="O162" s="583"/>
      <c r="P162" s="146"/>
      <c r="Q162" s="596"/>
      <c r="R162" s="597"/>
    </row>
    <row r="163" spans="1:18" ht="188.25" customHeight="1">
      <c r="A163" s="580" t="s">
        <v>119</v>
      </c>
      <c r="B163" s="579" t="s">
        <v>120</v>
      </c>
      <c r="C163" s="582" t="s">
        <v>290</v>
      </c>
      <c r="D163" s="566" t="s">
        <v>291</v>
      </c>
      <c r="E163" s="584" t="s">
        <v>293</v>
      </c>
      <c r="F163" s="206" t="s">
        <v>382</v>
      </c>
      <c r="G163" s="93" t="s">
        <v>384</v>
      </c>
      <c r="H163" s="93" t="s">
        <v>386</v>
      </c>
      <c r="I163" s="229"/>
      <c r="J163" s="233"/>
      <c r="K163" s="131"/>
      <c r="L163" s="594" t="s">
        <v>131</v>
      </c>
      <c r="M163" s="566" t="s">
        <v>136</v>
      </c>
      <c r="N163" s="566" t="s">
        <v>214</v>
      </c>
      <c r="O163" s="566" t="s">
        <v>150</v>
      </c>
      <c r="P163" s="191">
        <v>1902</v>
      </c>
      <c r="Q163" s="599">
        <v>1902</v>
      </c>
      <c r="R163" s="601">
        <v>1902</v>
      </c>
    </row>
    <row r="164" spans="1:18" ht="128.25" customHeight="1">
      <c r="A164" s="581"/>
      <c r="B164" s="473"/>
      <c r="C164" s="432"/>
      <c r="D164" s="432"/>
      <c r="E164" s="435"/>
      <c r="F164" s="77" t="s">
        <v>277</v>
      </c>
      <c r="G164" s="201" t="s">
        <v>383</v>
      </c>
      <c r="H164" s="201" t="s">
        <v>385</v>
      </c>
      <c r="I164" s="230"/>
      <c r="J164" s="232"/>
      <c r="K164" s="231"/>
      <c r="L164" s="598"/>
      <c r="M164" s="432"/>
      <c r="N164" s="432"/>
      <c r="O164" s="432"/>
      <c r="P164" s="145"/>
      <c r="Q164" s="600"/>
      <c r="R164" s="602"/>
    </row>
    <row r="165" spans="1:18" ht="196.5" customHeight="1">
      <c r="A165" s="213" t="s">
        <v>399</v>
      </c>
      <c r="B165" s="148">
        <v>3209</v>
      </c>
      <c r="C165" s="214" t="s">
        <v>290</v>
      </c>
      <c r="D165" s="77" t="s">
        <v>400</v>
      </c>
      <c r="E165" s="77" t="s">
        <v>293</v>
      </c>
      <c r="F165" s="77" t="s">
        <v>401</v>
      </c>
      <c r="G165" s="201" t="s">
        <v>402</v>
      </c>
      <c r="H165" s="201" t="s">
        <v>376</v>
      </c>
      <c r="I165" s="215"/>
      <c r="J165" s="234"/>
      <c r="K165" s="234"/>
      <c r="L165" s="132" t="s">
        <v>153</v>
      </c>
      <c r="M165" s="132" t="s">
        <v>140</v>
      </c>
      <c r="N165" s="132" t="s">
        <v>403</v>
      </c>
      <c r="O165" s="77">
        <v>200</v>
      </c>
      <c r="P165" s="133">
        <v>510.1</v>
      </c>
      <c r="Q165" s="307">
        <v>416.3</v>
      </c>
      <c r="R165" s="313">
        <v>416.3</v>
      </c>
    </row>
    <row r="166" spans="1:18" ht="88.5" customHeight="1">
      <c r="A166" s="606" t="s">
        <v>121</v>
      </c>
      <c r="B166" s="544" t="s">
        <v>122</v>
      </c>
      <c r="C166" s="546" t="s">
        <v>294</v>
      </c>
      <c r="D166" s="513" t="s">
        <v>295</v>
      </c>
      <c r="E166" s="591" t="s">
        <v>296</v>
      </c>
      <c r="F166" s="415" t="s">
        <v>361</v>
      </c>
      <c r="G166" s="465" t="s">
        <v>363</v>
      </c>
      <c r="H166" s="465" t="s">
        <v>364</v>
      </c>
      <c r="I166" s="609"/>
      <c r="J166" s="612"/>
      <c r="K166" s="612"/>
      <c r="L166" s="235" t="s">
        <v>175</v>
      </c>
      <c r="M166" s="160" t="s">
        <v>136</v>
      </c>
      <c r="N166" s="160" t="s">
        <v>204</v>
      </c>
      <c r="O166" s="160" t="s">
        <v>134</v>
      </c>
      <c r="P166" s="161">
        <v>42.9</v>
      </c>
      <c r="Q166" s="308">
        <v>151.5</v>
      </c>
      <c r="R166" s="275">
        <v>325.7</v>
      </c>
    </row>
    <row r="167" spans="1:18" ht="203.25" customHeight="1">
      <c r="A167" s="534"/>
      <c r="B167" s="535"/>
      <c r="C167" s="419"/>
      <c r="D167" s="419"/>
      <c r="E167" s="536"/>
      <c r="F167" s="414"/>
      <c r="G167" s="323"/>
      <c r="H167" s="323"/>
      <c r="I167" s="610"/>
      <c r="J167" s="556"/>
      <c r="K167" s="614"/>
      <c r="L167" s="346" t="s">
        <v>175</v>
      </c>
      <c r="M167" s="329" t="s">
        <v>136</v>
      </c>
      <c r="N167" s="329" t="s">
        <v>205</v>
      </c>
      <c r="O167" s="329" t="s">
        <v>206</v>
      </c>
      <c r="P167" s="348">
        <v>8580</v>
      </c>
      <c r="Q167" s="335">
        <v>10296</v>
      </c>
      <c r="R167" s="337">
        <v>5148</v>
      </c>
    </row>
    <row r="168" spans="1:18" ht="131.25" customHeight="1">
      <c r="A168" s="607"/>
      <c r="B168" s="608"/>
      <c r="C168" s="426"/>
      <c r="D168" s="426"/>
      <c r="E168" s="426"/>
      <c r="F168" s="208" t="s">
        <v>362</v>
      </c>
      <c r="G168" s="244" t="s">
        <v>356</v>
      </c>
      <c r="H168" s="79" t="s">
        <v>333</v>
      </c>
      <c r="I168" s="611"/>
      <c r="J168" s="613"/>
      <c r="K168" s="615"/>
      <c r="L168" s="323"/>
      <c r="M168" s="347"/>
      <c r="N168" s="347"/>
      <c r="O168" s="347"/>
      <c r="P168" s="349"/>
      <c r="Q168" s="336"/>
      <c r="R168" s="338"/>
    </row>
    <row r="169" spans="1:18" ht="32.25" customHeight="1">
      <c r="A169" s="616" t="s">
        <v>207</v>
      </c>
      <c r="B169" s="559" t="s">
        <v>123</v>
      </c>
      <c r="C169" s="451" t="s">
        <v>297</v>
      </c>
      <c r="D169" s="334" t="s">
        <v>295</v>
      </c>
      <c r="E169" s="326" t="s">
        <v>298</v>
      </c>
      <c r="F169" s="415" t="s">
        <v>358</v>
      </c>
      <c r="G169" s="329" t="s">
        <v>360</v>
      </c>
      <c r="H169" s="329" t="s">
        <v>299</v>
      </c>
      <c r="I169" s="621"/>
      <c r="J169" s="555"/>
      <c r="K169" s="555"/>
      <c r="L169" s="82" t="s">
        <v>153</v>
      </c>
      <c r="M169" s="174" t="s">
        <v>142</v>
      </c>
      <c r="N169" s="174" t="s">
        <v>208</v>
      </c>
      <c r="O169" s="174" t="s">
        <v>150</v>
      </c>
      <c r="P169" s="74">
        <v>76</v>
      </c>
      <c r="Q169" s="74">
        <v>76</v>
      </c>
      <c r="R169" s="320">
        <v>76</v>
      </c>
    </row>
    <row r="170" spans="1:18" ht="28.5" customHeight="1">
      <c r="A170" s="492"/>
      <c r="B170" s="473"/>
      <c r="C170" s="499"/>
      <c r="D170" s="420"/>
      <c r="E170" s="619"/>
      <c r="F170" s="467"/>
      <c r="G170" s="330"/>
      <c r="H170" s="330"/>
      <c r="I170" s="622"/>
      <c r="J170" s="556"/>
      <c r="K170" s="556"/>
      <c r="L170" s="192" t="s">
        <v>153</v>
      </c>
      <c r="M170" s="170" t="s">
        <v>142</v>
      </c>
      <c r="N170" s="170" t="s">
        <v>208</v>
      </c>
      <c r="O170" s="170" t="s">
        <v>134</v>
      </c>
      <c r="P170" s="180">
        <v>13</v>
      </c>
      <c r="Q170" s="282">
        <v>13</v>
      </c>
      <c r="R170" s="247">
        <v>13</v>
      </c>
    </row>
    <row r="171" spans="1:18" ht="60" customHeight="1">
      <c r="A171" s="492"/>
      <c r="B171" s="473"/>
      <c r="C171" s="499"/>
      <c r="D171" s="420"/>
      <c r="E171" s="619"/>
      <c r="F171" s="467"/>
      <c r="G171" s="330"/>
      <c r="H171" s="330"/>
      <c r="I171" s="622"/>
      <c r="J171" s="556"/>
      <c r="K171" s="556"/>
      <c r="L171" s="192" t="s">
        <v>175</v>
      </c>
      <c r="M171" s="170" t="s">
        <v>136</v>
      </c>
      <c r="N171" s="170" t="s">
        <v>208</v>
      </c>
      <c r="O171" s="170" t="s">
        <v>134</v>
      </c>
      <c r="P171" s="180">
        <v>32.4</v>
      </c>
      <c r="Q171" s="282">
        <v>32.4</v>
      </c>
      <c r="R171" s="247">
        <v>32.4</v>
      </c>
    </row>
    <row r="172" spans="1:18" ht="128.25" customHeight="1">
      <c r="A172" s="617"/>
      <c r="B172" s="474"/>
      <c r="C172" s="618"/>
      <c r="D172" s="425"/>
      <c r="E172" s="620"/>
      <c r="F172" s="77" t="s">
        <v>359</v>
      </c>
      <c r="G172" s="77" t="s">
        <v>356</v>
      </c>
      <c r="H172" s="201" t="s">
        <v>333</v>
      </c>
      <c r="I172" s="623"/>
      <c r="J172" s="613"/>
      <c r="K172" s="613"/>
      <c r="L172" s="192" t="s">
        <v>175</v>
      </c>
      <c r="M172" s="170" t="s">
        <v>136</v>
      </c>
      <c r="N172" s="170" t="s">
        <v>208</v>
      </c>
      <c r="O172" s="170" t="s">
        <v>198</v>
      </c>
      <c r="P172" s="180">
        <v>4047.5</v>
      </c>
      <c r="Q172" s="282">
        <v>4047.5</v>
      </c>
      <c r="R172" s="247">
        <v>4047.5</v>
      </c>
    </row>
    <row r="173" spans="1:18" ht="283.5" customHeight="1">
      <c r="A173" s="526" t="s">
        <v>420</v>
      </c>
      <c r="B173" s="559" t="s">
        <v>124</v>
      </c>
      <c r="C173" s="625" t="s">
        <v>297</v>
      </c>
      <c r="D173" s="334" t="s">
        <v>300</v>
      </c>
      <c r="E173" s="326" t="s">
        <v>298</v>
      </c>
      <c r="F173" s="206" t="s">
        <v>365</v>
      </c>
      <c r="G173" s="201" t="s">
        <v>366</v>
      </c>
      <c r="H173" s="201" t="s">
        <v>364</v>
      </c>
      <c r="I173" s="627"/>
      <c r="J173" s="555"/>
      <c r="K173" s="555"/>
      <c r="L173" s="192" t="s">
        <v>175</v>
      </c>
      <c r="M173" s="170" t="s">
        <v>136</v>
      </c>
      <c r="N173" s="170" t="s">
        <v>209</v>
      </c>
      <c r="O173" s="170" t="s">
        <v>134</v>
      </c>
      <c r="P173" s="180">
        <v>160</v>
      </c>
      <c r="Q173" s="282">
        <v>160</v>
      </c>
      <c r="R173" s="62">
        <v>160</v>
      </c>
    </row>
    <row r="174" spans="1:18" ht="136.5" customHeight="1">
      <c r="A174" s="624"/>
      <c r="B174" s="517"/>
      <c r="C174" s="626"/>
      <c r="D174" s="426"/>
      <c r="E174" s="426"/>
      <c r="F174" s="175" t="s">
        <v>277</v>
      </c>
      <c r="G174" s="175" t="s">
        <v>351</v>
      </c>
      <c r="H174" s="175" t="s">
        <v>333</v>
      </c>
      <c r="I174" s="613"/>
      <c r="J174" s="613"/>
      <c r="K174" s="613"/>
      <c r="L174" s="192" t="s">
        <v>175</v>
      </c>
      <c r="M174" s="170" t="s">
        <v>136</v>
      </c>
      <c r="N174" s="170" t="s">
        <v>209</v>
      </c>
      <c r="O174" s="170" t="s">
        <v>198</v>
      </c>
      <c r="P174" s="180">
        <v>13267</v>
      </c>
      <c r="Q174" s="282">
        <v>13267</v>
      </c>
      <c r="R174" s="247">
        <v>13267</v>
      </c>
    </row>
    <row r="175" spans="1:18" ht="271.5" customHeight="1">
      <c r="A175" s="526" t="s">
        <v>125</v>
      </c>
      <c r="B175" s="529" t="s">
        <v>126</v>
      </c>
      <c r="C175" s="324" t="s">
        <v>301</v>
      </c>
      <c r="D175" s="334" t="s">
        <v>302</v>
      </c>
      <c r="E175" s="326" t="s">
        <v>289</v>
      </c>
      <c r="F175" s="206" t="s">
        <v>367</v>
      </c>
      <c r="G175" s="201" t="s">
        <v>368</v>
      </c>
      <c r="H175" s="201" t="s">
        <v>369</v>
      </c>
      <c r="I175" s="627"/>
      <c r="J175" s="555"/>
      <c r="K175" s="555"/>
      <c r="L175" s="343" t="s">
        <v>131</v>
      </c>
      <c r="M175" s="334" t="s">
        <v>132</v>
      </c>
      <c r="N175" s="334" t="s">
        <v>210</v>
      </c>
      <c r="O175" s="334" t="s">
        <v>134</v>
      </c>
      <c r="P175" s="180">
        <v>12.8</v>
      </c>
      <c r="Q175" s="339">
        <v>12.8</v>
      </c>
      <c r="R175" s="341">
        <v>12.8</v>
      </c>
    </row>
    <row r="176" spans="1:18" ht="137.25" customHeight="1">
      <c r="A176" s="624"/>
      <c r="B176" s="628"/>
      <c r="C176" s="426"/>
      <c r="D176" s="426"/>
      <c r="E176" s="629"/>
      <c r="F176" s="206" t="s">
        <v>362</v>
      </c>
      <c r="G176" s="201" t="s">
        <v>356</v>
      </c>
      <c r="H176" s="201" t="s">
        <v>370</v>
      </c>
      <c r="I176" s="611"/>
      <c r="J176" s="613"/>
      <c r="K176" s="613"/>
      <c r="L176" s="426"/>
      <c r="M176" s="426"/>
      <c r="N176" s="426"/>
      <c r="O176" s="426"/>
      <c r="P176" s="181"/>
      <c r="Q176" s="340"/>
      <c r="R176" s="342"/>
    </row>
    <row r="177" spans="1:18" ht="265.5" customHeight="1">
      <c r="A177" s="630" t="s">
        <v>215</v>
      </c>
      <c r="B177" s="631" t="s">
        <v>217</v>
      </c>
      <c r="C177" s="324" t="s">
        <v>301</v>
      </c>
      <c r="D177" s="334" t="s">
        <v>302</v>
      </c>
      <c r="E177" s="326" t="s">
        <v>289</v>
      </c>
      <c r="F177" s="206" t="s">
        <v>371</v>
      </c>
      <c r="G177" s="201" t="s">
        <v>373</v>
      </c>
      <c r="H177" s="201" t="s">
        <v>275</v>
      </c>
      <c r="I177" s="632"/>
      <c r="J177" s="633"/>
      <c r="K177" s="633"/>
      <c r="L177" s="343" t="s">
        <v>131</v>
      </c>
      <c r="M177" s="334" t="s">
        <v>132</v>
      </c>
      <c r="N177" s="334" t="s">
        <v>216</v>
      </c>
      <c r="O177" s="334" t="s">
        <v>134</v>
      </c>
      <c r="P177" s="180">
        <v>184.6</v>
      </c>
      <c r="Q177" s="339">
        <v>195.5</v>
      </c>
      <c r="R177" s="635">
        <v>196</v>
      </c>
    </row>
    <row r="178" spans="1:18" ht="132" customHeight="1">
      <c r="A178" s="518"/>
      <c r="B178" s="628"/>
      <c r="C178" s="426"/>
      <c r="D178" s="426"/>
      <c r="E178" s="629"/>
      <c r="F178" s="206" t="s">
        <v>362</v>
      </c>
      <c r="G178" s="201" t="s">
        <v>372</v>
      </c>
      <c r="H178" s="201" t="s">
        <v>378</v>
      </c>
      <c r="I178" s="623"/>
      <c r="J178" s="613"/>
      <c r="K178" s="613"/>
      <c r="L178" s="426"/>
      <c r="M178" s="426"/>
      <c r="N178" s="426"/>
      <c r="O178" s="426"/>
      <c r="P178" s="181"/>
      <c r="Q178" s="634"/>
      <c r="R178" s="636"/>
    </row>
    <row r="179" spans="1:18" ht="102" customHeight="1">
      <c r="A179" s="83" t="s">
        <v>40</v>
      </c>
      <c r="B179" s="134" t="s">
        <v>238</v>
      </c>
      <c r="C179" s="55" t="s">
        <v>27</v>
      </c>
      <c r="D179" s="52" t="s">
        <v>27</v>
      </c>
      <c r="E179" s="52" t="s">
        <v>27</v>
      </c>
      <c r="F179" s="103" t="s">
        <v>27</v>
      </c>
      <c r="G179" s="104" t="s">
        <v>27</v>
      </c>
      <c r="H179" s="104" t="s">
        <v>27</v>
      </c>
      <c r="I179" s="56" t="s">
        <v>27</v>
      </c>
      <c r="J179" s="56" t="s">
        <v>27</v>
      </c>
      <c r="K179" s="56" t="s">
        <v>27</v>
      </c>
      <c r="L179" s="56" t="s">
        <v>27</v>
      </c>
      <c r="M179" s="52" t="s">
        <v>27</v>
      </c>
      <c r="N179" s="56" t="s">
        <v>27</v>
      </c>
      <c r="O179" s="56" t="s">
        <v>27</v>
      </c>
      <c r="P179" s="53">
        <f>SUM(P181:P186)</f>
        <v>225377.59999999998</v>
      </c>
      <c r="Q179" s="280">
        <f>SUM(Q181:Q186)</f>
        <v>225377.59999999998</v>
      </c>
      <c r="R179" s="250">
        <f>SUM(R181:R186)</f>
        <v>225377.59999999998</v>
      </c>
    </row>
    <row r="180" spans="1:18" ht="18" customHeight="1">
      <c r="A180" s="86" t="s">
        <v>28</v>
      </c>
      <c r="B180" s="134"/>
      <c r="C180" s="55"/>
      <c r="D180" s="52"/>
      <c r="E180" s="52"/>
      <c r="F180" s="55"/>
      <c r="G180" s="52"/>
      <c r="H180" s="52"/>
      <c r="I180" s="52"/>
      <c r="J180" s="52"/>
      <c r="K180" s="52"/>
      <c r="L180" s="56"/>
      <c r="M180" s="52"/>
      <c r="N180" s="52"/>
      <c r="O180" s="52"/>
      <c r="P180" s="53"/>
      <c r="Q180" s="309"/>
      <c r="R180" s="276"/>
    </row>
    <row r="181" spans="1:18" ht="23.25" customHeight="1">
      <c r="A181" s="616" t="s">
        <v>127</v>
      </c>
      <c r="B181" s="559" t="s">
        <v>128</v>
      </c>
      <c r="C181" s="451" t="s">
        <v>290</v>
      </c>
      <c r="D181" s="334" t="s">
        <v>303</v>
      </c>
      <c r="E181" s="326" t="s">
        <v>289</v>
      </c>
      <c r="F181" s="415" t="s">
        <v>374</v>
      </c>
      <c r="G181" s="329" t="s">
        <v>375</v>
      </c>
      <c r="H181" s="329" t="s">
        <v>376</v>
      </c>
      <c r="I181" s="627"/>
      <c r="J181" s="555"/>
      <c r="K181" s="555"/>
      <c r="L181" s="192" t="s">
        <v>153</v>
      </c>
      <c r="M181" s="170" t="s">
        <v>140</v>
      </c>
      <c r="N181" s="170" t="s">
        <v>211</v>
      </c>
      <c r="O181" s="170" t="s">
        <v>150</v>
      </c>
      <c r="P181" s="180">
        <v>97554</v>
      </c>
      <c r="Q181" s="282">
        <v>97554</v>
      </c>
      <c r="R181" s="247">
        <v>97554</v>
      </c>
    </row>
    <row r="182" spans="1:18" ht="21" customHeight="1">
      <c r="A182" s="492"/>
      <c r="B182" s="473"/>
      <c r="C182" s="447"/>
      <c r="D182" s="419"/>
      <c r="E182" s="536"/>
      <c r="F182" s="414"/>
      <c r="G182" s="414"/>
      <c r="H182" s="414"/>
      <c r="I182" s="499"/>
      <c r="J182" s="420"/>
      <c r="K182" s="420"/>
      <c r="L182" s="192" t="s">
        <v>153</v>
      </c>
      <c r="M182" s="170" t="s">
        <v>140</v>
      </c>
      <c r="N182" s="170" t="s">
        <v>211</v>
      </c>
      <c r="O182" s="170" t="s">
        <v>134</v>
      </c>
      <c r="P182" s="180">
        <v>1932</v>
      </c>
      <c r="Q182" s="282">
        <v>1932</v>
      </c>
      <c r="R182" s="247">
        <v>1932</v>
      </c>
    </row>
    <row r="183" spans="1:18" ht="66" customHeight="1">
      <c r="A183" s="492"/>
      <c r="B183" s="473"/>
      <c r="C183" s="447"/>
      <c r="D183" s="419"/>
      <c r="E183" s="536"/>
      <c r="F183" s="414"/>
      <c r="G183" s="414"/>
      <c r="H183" s="414"/>
      <c r="I183" s="499"/>
      <c r="J183" s="420"/>
      <c r="K183" s="420"/>
      <c r="L183" s="343" t="s">
        <v>153</v>
      </c>
      <c r="M183" s="334" t="s">
        <v>140</v>
      </c>
      <c r="N183" s="334" t="s">
        <v>211</v>
      </c>
      <c r="O183" s="334" t="s">
        <v>159</v>
      </c>
      <c r="P183" s="345">
        <v>29478</v>
      </c>
      <c r="Q183" s="339">
        <v>29478</v>
      </c>
      <c r="R183" s="637">
        <v>29478</v>
      </c>
    </row>
    <row r="184" spans="1:18" ht="326.25" customHeight="1">
      <c r="A184" s="518"/>
      <c r="B184" s="474"/>
      <c r="C184" s="504"/>
      <c r="D184" s="426"/>
      <c r="E184" s="629"/>
      <c r="F184" s="77" t="s">
        <v>277</v>
      </c>
      <c r="G184" s="77" t="s">
        <v>351</v>
      </c>
      <c r="H184" s="77" t="s">
        <v>333</v>
      </c>
      <c r="I184" s="618"/>
      <c r="J184" s="425"/>
      <c r="K184" s="425"/>
      <c r="L184" s="344"/>
      <c r="M184" s="344"/>
      <c r="N184" s="344"/>
      <c r="O184" s="344"/>
      <c r="P184" s="340"/>
      <c r="Q184" s="340"/>
      <c r="R184" s="338"/>
    </row>
    <row r="185" spans="1:18" ht="115.5" customHeight="1">
      <c r="A185" s="606" t="s">
        <v>129</v>
      </c>
      <c r="B185" s="544" t="s">
        <v>130</v>
      </c>
      <c r="C185" s="324" t="s">
        <v>290</v>
      </c>
      <c r="D185" s="334" t="s">
        <v>303</v>
      </c>
      <c r="E185" s="326" t="s">
        <v>289</v>
      </c>
      <c r="F185" s="206" t="s">
        <v>358</v>
      </c>
      <c r="G185" s="201" t="s">
        <v>377</v>
      </c>
      <c r="H185" s="201" t="s">
        <v>376</v>
      </c>
      <c r="I185" s="627"/>
      <c r="J185" s="555"/>
      <c r="K185" s="555"/>
      <c r="L185" s="192" t="s">
        <v>153</v>
      </c>
      <c r="M185" s="170" t="s">
        <v>131</v>
      </c>
      <c r="N185" s="170" t="s">
        <v>212</v>
      </c>
      <c r="O185" s="170" t="s">
        <v>150</v>
      </c>
      <c r="P185" s="180">
        <v>94850.3</v>
      </c>
      <c r="Q185" s="282">
        <v>94850.3</v>
      </c>
      <c r="R185" s="320">
        <v>94850.3</v>
      </c>
    </row>
    <row r="186" spans="1:18" ht="154.5" customHeight="1">
      <c r="A186" s="528"/>
      <c r="B186" s="530"/>
      <c r="C186" s="324"/>
      <c r="D186" s="334"/>
      <c r="E186" s="326"/>
      <c r="F186" s="77" t="s">
        <v>277</v>
      </c>
      <c r="G186" s="77" t="s">
        <v>351</v>
      </c>
      <c r="H186" s="77" t="s">
        <v>333</v>
      </c>
      <c r="I186" s="627"/>
      <c r="J186" s="555"/>
      <c r="K186" s="555"/>
      <c r="L186" s="192" t="s">
        <v>153</v>
      </c>
      <c r="M186" s="170" t="s">
        <v>131</v>
      </c>
      <c r="N186" s="170" t="s">
        <v>212</v>
      </c>
      <c r="O186" s="170" t="s">
        <v>134</v>
      </c>
      <c r="P186" s="180">
        <v>1563.3</v>
      </c>
      <c r="Q186" s="282">
        <v>1563.3</v>
      </c>
      <c r="R186" s="62">
        <v>1563.3</v>
      </c>
    </row>
    <row r="187" spans="1:18" ht="192.75" customHeight="1">
      <c r="A187" s="135" t="s">
        <v>46</v>
      </c>
      <c r="B187" s="136" t="s">
        <v>239</v>
      </c>
      <c r="C187" s="168" t="s">
        <v>304</v>
      </c>
      <c r="D187" s="170" t="s">
        <v>305</v>
      </c>
      <c r="E187" s="198" t="s">
        <v>306</v>
      </c>
      <c r="F187" s="206"/>
      <c r="G187" s="201"/>
      <c r="H187" s="201"/>
      <c r="I187" s="210" t="s">
        <v>307</v>
      </c>
      <c r="J187" s="170" t="s">
        <v>308</v>
      </c>
      <c r="K187" s="170" t="s">
        <v>309</v>
      </c>
      <c r="L187" s="137"/>
      <c r="M187" s="88"/>
      <c r="N187" s="88"/>
      <c r="O187" s="88"/>
      <c r="P187" s="89"/>
      <c r="Q187" s="310">
        <v>9461.2000000000007</v>
      </c>
      <c r="R187" s="277">
        <v>19241.5</v>
      </c>
    </row>
    <row r="188" spans="1:18" ht="36" customHeight="1" thickBot="1">
      <c r="A188" s="138" t="s">
        <v>45</v>
      </c>
      <c r="B188" s="638"/>
      <c r="C188" s="639"/>
      <c r="D188" s="639"/>
      <c r="E188" s="639"/>
      <c r="F188" s="639"/>
      <c r="G188" s="639"/>
      <c r="H188" s="639"/>
      <c r="I188" s="639"/>
      <c r="J188" s="639"/>
      <c r="K188" s="639"/>
      <c r="L188" s="639"/>
      <c r="M188" s="639"/>
      <c r="N188" s="639"/>
      <c r="O188" s="640"/>
      <c r="P188" s="139">
        <f>P21</f>
        <v>928537.99999999977</v>
      </c>
      <c r="Q188" s="311">
        <f>Q21</f>
        <v>834125.89999999991</v>
      </c>
      <c r="R188" s="278">
        <f>R21</f>
        <v>817329.29999999993</v>
      </c>
    </row>
    <row r="189" spans="1:18" ht="44.25" customHeight="1">
      <c r="A189" s="25"/>
      <c r="B189" s="641"/>
      <c r="C189" s="642"/>
      <c r="D189" s="642"/>
      <c r="E189" s="642"/>
      <c r="F189" s="26"/>
      <c r="G189" s="28"/>
      <c r="H189" s="29"/>
      <c r="I189" s="27"/>
      <c r="J189" s="27"/>
      <c r="K189" s="643"/>
      <c r="L189" s="644"/>
      <c r="M189" s="644"/>
      <c r="N189" s="20"/>
      <c r="O189" s="20"/>
      <c r="P189" s="8"/>
      <c r="Q189" s="8"/>
      <c r="R189" s="8"/>
    </row>
    <row r="190" spans="1:18" ht="18.75">
      <c r="A190" s="142"/>
      <c r="B190" s="143"/>
      <c r="C190" s="144"/>
      <c r="D190" s="144"/>
      <c r="E190" s="144"/>
      <c r="F190" s="144"/>
      <c r="G190" s="144"/>
      <c r="H190" s="144"/>
      <c r="I190" s="144"/>
      <c r="J190" s="6"/>
      <c r="K190" s="6"/>
      <c r="L190" s="13"/>
      <c r="M190" s="8"/>
    </row>
  </sheetData>
  <autoFilter ref="A12:R189">
    <filterColumn colId="2"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2" showButton="0"/>
    <filterColumn colId="13" showButton="0"/>
    <filterColumn colId="15" showButton="0"/>
    <filterColumn colId="16" showButton="0"/>
  </autoFilter>
  <mergeCells count="487">
    <mergeCell ref="N70:N71"/>
    <mergeCell ref="O70:O71"/>
    <mergeCell ref="P70:P71"/>
    <mergeCell ref="Q70:Q71"/>
    <mergeCell ref="O84:O85"/>
    <mergeCell ref="P84:P85"/>
    <mergeCell ref="Q84:Q85"/>
    <mergeCell ref="R70:R71"/>
    <mergeCell ref="L73:L74"/>
    <mergeCell ref="M73:M74"/>
    <mergeCell ref="N73:N74"/>
    <mergeCell ref="O73:O74"/>
    <mergeCell ref="P73:P74"/>
    <mergeCell ref="R84:R85"/>
    <mergeCell ref="L84:L85"/>
    <mergeCell ref="M84:M85"/>
    <mergeCell ref="Q73:Q74"/>
    <mergeCell ref="R73:R74"/>
    <mergeCell ref="N84:N85"/>
    <mergeCell ref="L70:L71"/>
    <mergeCell ref="M70:M71"/>
    <mergeCell ref="B112:B113"/>
    <mergeCell ref="F112:F113"/>
    <mergeCell ref="G112:G113"/>
    <mergeCell ref="I112:I113"/>
    <mergeCell ref="J112:J113"/>
    <mergeCell ref="K112:K113"/>
    <mergeCell ref="G108:G111"/>
    <mergeCell ref="B188:O188"/>
    <mergeCell ref="B189:E189"/>
    <mergeCell ref="K189:M189"/>
    <mergeCell ref="F95:F97"/>
    <mergeCell ref="G95:G97"/>
    <mergeCell ref="G120:G121"/>
    <mergeCell ref="G166:G167"/>
    <mergeCell ref="H166:H167"/>
    <mergeCell ref="G169:G171"/>
    <mergeCell ref="L175:L176"/>
    <mergeCell ref="M175:M176"/>
    <mergeCell ref="E157:E160"/>
    <mergeCell ref="I139:I140"/>
    <mergeCell ref="J139:J140"/>
    <mergeCell ref="K139:K140"/>
    <mergeCell ref="L139:L140"/>
    <mergeCell ref="J181:J184"/>
    <mergeCell ref="K181:K184"/>
    <mergeCell ref="R183:R184"/>
    <mergeCell ref="A185:A186"/>
    <mergeCell ref="B185:B186"/>
    <mergeCell ref="C185:C186"/>
    <mergeCell ref="D185:D186"/>
    <mergeCell ref="E185:E186"/>
    <mergeCell ref="I185:I186"/>
    <mergeCell ref="J185:J186"/>
    <mergeCell ref="K185:K186"/>
    <mergeCell ref="A181:A184"/>
    <mergeCell ref="B181:B184"/>
    <mergeCell ref="C181:C184"/>
    <mergeCell ref="D181:D184"/>
    <mergeCell ref="E181:E184"/>
    <mergeCell ref="F181:F183"/>
    <mergeCell ref="G181:G183"/>
    <mergeCell ref="H181:H183"/>
    <mergeCell ref="I181:I184"/>
    <mergeCell ref="A177:A178"/>
    <mergeCell ref="B177:B178"/>
    <mergeCell ref="C177:C178"/>
    <mergeCell ref="D177:D178"/>
    <mergeCell ref="E177:E178"/>
    <mergeCell ref="I177:I178"/>
    <mergeCell ref="J177:J178"/>
    <mergeCell ref="K177:K178"/>
    <mergeCell ref="L177:L178"/>
    <mergeCell ref="A173:A174"/>
    <mergeCell ref="B173:B174"/>
    <mergeCell ref="C173:C174"/>
    <mergeCell ref="D173:D174"/>
    <mergeCell ref="E173:E174"/>
    <mergeCell ref="I173:I174"/>
    <mergeCell ref="J173:J174"/>
    <mergeCell ref="K173:K174"/>
    <mergeCell ref="A175:A176"/>
    <mergeCell ref="B175:B176"/>
    <mergeCell ref="C175:C176"/>
    <mergeCell ref="D175:D176"/>
    <mergeCell ref="E175:E176"/>
    <mergeCell ref="I175:I176"/>
    <mergeCell ref="J175:J176"/>
    <mergeCell ref="K175:K176"/>
    <mergeCell ref="A169:A172"/>
    <mergeCell ref="B169:B172"/>
    <mergeCell ref="C169:C172"/>
    <mergeCell ref="D169:D172"/>
    <mergeCell ref="E169:E172"/>
    <mergeCell ref="F169:F171"/>
    <mergeCell ref="I169:I172"/>
    <mergeCell ref="J169:J172"/>
    <mergeCell ref="K169:K172"/>
    <mergeCell ref="A166:A168"/>
    <mergeCell ref="B166:B168"/>
    <mergeCell ref="C166:C168"/>
    <mergeCell ref="D166:D168"/>
    <mergeCell ref="E166:E168"/>
    <mergeCell ref="F166:F167"/>
    <mergeCell ref="I166:I168"/>
    <mergeCell ref="J166:J168"/>
    <mergeCell ref="K166:K168"/>
    <mergeCell ref="L161:L162"/>
    <mergeCell ref="M161:M162"/>
    <mergeCell ref="N161:N162"/>
    <mergeCell ref="O161:O162"/>
    <mergeCell ref="Q161:Q162"/>
    <mergeCell ref="R161:R162"/>
    <mergeCell ref="A163:A164"/>
    <mergeCell ref="B163:B164"/>
    <mergeCell ref="C163:C164"/>
    <mergeCell ref="D163:D164"/>
    <mergeCell ref="E163:E164"/>
    <mergeCell ref="L163:L164"/>
    <mergeCell ref="M163:M164"/>
    <mergeCell ref="N163:N164"/>
    <mergeCell ref="O163:O164"/>
    <mergeCell ref="Q163:Q164"/>
    <mergeCell ref="R163:R164"/>
    <mergeCell ref="A161:A162"/>
    <mergeCell ref="B161:B162"/>
    <mergeCell ref="C161:C162"/>
    <mergeCell ref="D161:D162"/>
    <mergeCell ref="E161:E162"/>
    <mergeCell ref="I161:I162"/>
    <mergeCell ref="J161:J162"/>
    <mergeCell ref="K161:K162"/>
    <mergeCell ref="A147:A150"/>
    <mergeCell ref="B147:B150"/>
    <mergeCell ref="C147:C150"/>
    <mergeCell ref="D147:D150"/>
    <mergeCell ref="E147:E150"/>
    <mergeCell ref="F147:F150"/>
    <mergeCell ref="G147:G150"/>
    <mergeCell ref="H147:H150"/>
    <mergeCell ref="I147:I150"/>
    <mergeCell ref="J147:J150"/>
    <mergeCell ref="K147:K150"/>
    <mergeCell ref="A157:A160"/>
    <mergeCell ref="B157:B160"/>
    <mergeCell ref="C157:C160"/>
    <mergeCell ref="D157:D160"/>
    <mergeCell ref="Q139:Q140"/>
    <mergeCell ref="R139:R140"/>
    <mergeCell ref="A134:A138"/>
    <mergeCell ref="B134:B138"/>
    <mergeCell ref="C134:C138"/>
    <mergeCell ref="D134:D138"/>
    <mergeCell ref="E134:E138"/>
    <mergeCell ref="F134:F138"/>
    <mergeCell ref="G134:G138"/>
    <mergeCell ref="H134:H138"/>
    <mergeCell ref="A139:A140"/>
    <mergeCell ref="B139:B140"/>
    <mergeCell ref="K128:K132"/>
    <mergeCell ref="H72:H73"/>
    <mergeCell ref="K93:K94"/>
    <mergeCell ref="H95:H97"/>
    <mergeCell ref="H120:H121"/>
    <mergeCell ref="A123:A126"/>
    <mergeCell ref="M139:M140"/>
    <mergeCell ref="N139:N140"/>
    <mergeCell ref="O139:O140"/>
    <mergeCell ref="A112:A113"/>
    <mergeCell ref="A128:A132"/>
    <mergeCell ref="B128:B132"/>
    <mergeCell ref="C128:C132"/>
    <mergeCell ref="D128:D132"/>
    <mergeCell ref="E128:E132"/>
    <mergeCell ref="F128:F132"/>
    <mergeCell ref="G128:G132"/>
    <mergeCell ref="H128:H132"/>
    <mergeCell ref="I128:I132"/>
    <mergeCell ref="A116:A122"/>
    <mergeCell ref="B116:B122"/>
    <mergeCell ref="C116:C122"/>
    <mergeCell ref="D116:D122"/>
    <mergeCell ref="E116:E122"/>
    <mergeCell ref="F120:F121"/>
    <mergeCell ref="I116:I122"/>
    <mergeCell ref="J116:J122"/>
    <mergeCell ref="K123:K126"/>
    <mergeCell ref="H123:H124"/>
    <mergeCell ref="C112:C113"/>
    <mergeCell ref="D112:D113"/>
    <mergeCell ref="B123:B126"/>
    <mergeCell ref="C123:C126"/>
    <mergeCell ref="D123:D126"/>
    <mergeCell ref="E123:E126"/>
    <mergeCell ref="F123:F124"/>
    <mergeCell ref="G123:G124"/>
    <mergeCell ref="I123:I126"/>
    <mergeCell ref="A108:A111"/>
    <mergeCell ref="B108:B111"/>
    <mergeCell ref="C108:C111"/>
    <mergeCell ref="D108:D111"/>
    <mergeCell ref="E108:E111"/>
    <mergeCell ref="F108:F111"/>
    <mergeCell ref="A105:A107"/>
    <mergeCell ref="B105:B107"/>
    <mergeCell ref="C105:C107"/>
    <mergeCell ref="D105:D107"/>
    <mergeCell ref="E105:E107"/>
    <mergeCell ref="F105:F106"/>
    <mergeCell ref="A99:A100"/>
    <mergeCell ref="B99:B100"/>
    <mergeCell ref="D99:D100"/>
    <mergeCell ref="E99:E100"/>
    <mergeCell ref="F99:F100"/>
    <mergeCell ref="G99:G100"/>
    <mergeCell ref="H99:H100"/>
    <mergeCell ref="I99:I100"/>
    <mergeCell ref="J99:J100"/>
    <mergeCell ref="A101:A103"/>
    <mergeCell ref="B101:B103"/>
    <mergeCell ref="C101:C103"/>
    <mergeCell ref="D101:D103"/>
    <mergeCell ref="E101:E103"/>
    <mergeCell ref="F101:F103"/>
    <mergeCell ref="G101:G103"/>
    <mergeCell ref="H101:H103"/>
    <mergeCell ref="I101:I103"/>
    <mergeCell ref="K90:K91"/>
    <mergeCell ref="I88:I89"/>
    <mergeCell ref="J88:J89"/>
    <mergeCell ref="K88:K89"/>
    <mergeCell ref="I95:I98"/>
    <mergeCell ref="J95:J98"/>
    <mergeCell ref="K95:K98"/>
    <mergeCell ref="A93:A94"/>
    <mergeCell ref="A95:A98"/>
    <mergeCell ref="B95:B98"/>
    <mergeCell ref="C95:C98"/>
    <mergeCell ref="D95:D98"/>
    <mergeCell ref="E95:E98"/>
    <mergeCell ref="B93:B94"/>
    <mergeCell ref="A90:A91"/>
    <mergeCell ref="B90:B91"/>
    <mergeCell ref="C90:C91"/>
    <mergeCell ref="D90:D91"/>
    <mergeCell ref="E90:E91"/>
    <mergeCell ref="A88:A89"/>
    <mergeCell ref="B88:B89"/>
    <mergeCell ref="I90:I91"/>
    <mergeCell ref="J90:J91"/>
    <mergeCell ref="J93:J94"/>
    <mergeCell ref="J81:J85"/>
    <mergeCell ref="K81:K85"/>
    <mergeCell ref="F84:F85"/>
    <mergeCell ref="G84:G85"/>
    <mergeCell ref="H84:H85"/>
    <mergeCell ref="I86:I87"/>
    <mergeCell ref="J86:J87"/>
    <mergeCell ref="I81:I85"/>
    <mergeCell ref="F81:F83"/>
    <mergeCell ref="F90:F91"/>
    <mergeCell ref="G90:G91"/>
    <mergeCell ref="H90:H91"/>
    <mergeCell ref="I72:I74"/>
    <mergeCell ref="F72:F73"/>
    <mergeCell ref="G72:G73"/>
    <mergeCell ref="K72:K74"/>
    <mergeCell ref="A75:A80"/>
    <mergeCell ref="B75:B80"/>
    <mergeCell ref="C75:C80"/>
    <mergeCell ref="D75:D80"/>
    <mergeCell ref="F75:F80"/>
    <mergeCell ref="I75:I80"/>
    <mergeCell ref="G75:G80"/>
    <mergeCell ref="A72:A74"/>
    <mergeCell ref="B72:B74"/>
    <mergeCell ref="A86:A87"/>
    <mergeCell ref="B86:B87"/>
    <mergeCell ref="C86:C87"/>
    <mergeCell ref="D86:D87"/>
    <mergeCell ref="E86:E87"/>
    <mergeCell ref="A81:A85"/>
    <mergeCell ref="B81:B85"/>
    <mergeCell ref="K86:K87"/>
    <mergeCell ref="A69:A71"/>
    <mergeCell ref="B69:B71"/>
    <mergeCell ref="J72:J74"/>
    <mergeCell ref="F66:F67"/>
    <mergeCell ref="I63:I68"/>
    <mergeCell ref="J63:J68"/>
    <mergeCell ref="K63:K68"/>
    <mergeCell ref="G66:G67"/>
    <mergeCell ref="H66:H67"/>
    <mergeCell ref="I69:I71"/>
    <mergeCell ref="J69:J71"/>
    <mergeCell ref="K69:K71"/>
    <mergeCell ref="C69:C70"/>
    <mergeCell ref="F69:F71"/>
    <mergeCell ref="G69:G71"/>
    <mergeCell ref="H69:H71"/>
    <mergeCell ref="C72:C73"/>
    <mergeCell ref="D72:D73"/>
    <mergeCell ref="E72:E73"/>
    <mergeCell ref="A48:A62"/>
    <mergeCell ref="B48:B62"/>
    <mergeCell ref="I48:I62"/>
    <mergeCell ref="J48:J62"/>
    <mergeCell ref="K48:K62"/>
    <mergeCell ref="H45:H47"/>
    <mergeCell ref="C66:C67"/>
    <mergeCell ref="D66:D67"/>
    <mergeCell ref="E66:E67"/>
    <mergeCell ref="F63:F65"/>
    <mergeCell ref="G63:G65"/>
    <mergeCell ref="H63:H65"/>
    <mergeCell ref="A63:A68"/>
    <mergeCell ref="B63:B68"/>
    <mergeCell ref="C63:C65"/>
    <mergeCell ref="D63:D65"/>
    <mergeCell ref="E63:E65"/>
    <mergeCell ref="C53:C62"/>
    <mergeCell ref="D53:D62"/>
    <mergeCell ref="E53:E62"/>
    <mergeCell ref="C48:C52"/>
    <mergeCell ref="D48:D52"/>
    <mergeCell ref="E48:E52"/>
    <mergeCell ref="A40:A41"/>
    <mergeCell ref="B40:B41"/>
    <mergeCell ref="F40:F41"/>
    <mergeCell ref="F42:F44"/>
    <mergeCell ref="G40:G41"/>
    <mergeCell ref="H40:H41"/>
    <mergeCell ref="I40:I41"/>
    <mergeCell ref="J40:J41"/>
    <mergeCell ref="K40:K41"/>
    <mergeCell ref="A42:A47"/>
    <mergeCell ref="B42:B47"/>
    <mergeCell ref="C42:C44"/>
    <mergeCell ref="D42:D44"/>
    <mergeCell ref="E42:E44"/>
    <mergeCell ref="H42:H43"/>
    <mergeCell ref="I42:I47"/>
    <mergeCell ref="J42:J47"/>
    <mergeCell ref="K42:K47"/>
    <mergeCell ref="G45:G47"/>
    <mergeCell ref="G42:G44"/>
    <mergeCell ref="C45:C47"/>
    <mergeCell ref="D45:D47"/>
    <mergeCell ref="E45:E47"/>
    <mergeCell ref="F45:F47"/>
    <mergeCell ref="A37:A39"/>
    <mergeCell ref="B37:B39"/>
    <mergeCell ref="C37:C39"/>
    <mergeCell ref="D37:D39"/>
    <mergeCell ref="I28:I34"/>
    <mergeCell ref="A28:A34"/>
    <mergeCell ref="B28:B34"/>
    <mergeCell ref="C28:C32"/>
    <mergeCell ref="D28:D32"/>
    <mergeCell ref="E37:E39"/>
    <mergeCell ref="I37:I39"/>
    <mergeCell ref="H33:H34"/>
    <mergeCell ref="H37:H39"/>
    <mergeCell ref="E28:E32"/>
    <mergeCell ref="F28:F32"/>
    <mergeCell ref="G28:G32"/>
    <mergeCell ref="H28:H32"/>
    <mergeCell ref="F33:F34"/>
    <mergeCell ref="G33:G34"/>
    <mergeCell ref="J26:J27"/>
    <mergeCell ref="K26:K27"/>
    <mergeCell ref="J28:J34"/>
    <mergeCell ref="K28:K34"/>
    <mergeCell ref="C33:C34"/>
    <mergeCell ref="D33:D34"/>
    <mergeCell ref="E33:E34"/>
    <mergeCell ref="G81:G83"/>
    <mergeCell ref="H81:H83"/>
    <mergeCell ref="K37:K39"/>
    <mergeCell ref="F37:F39"/>
    <mergeCell ref="G37:G39"/>
    <mergeCell ref="J37:J39"/>
    <mergeCell ref="D69:D70"/>
    <mergeCell ref="E69:E70"/>
    <mergeCell ref="C81:C85"/>
    <mergeCell ref="D81:D85"/>
    <mergeCell ref="E81:E85"/>
    <mergeCell ref="F48:F52"/>
    <mergeCell ref="F53:F62"/>
    <mergeCell ref="G53:G62"/>
    <mergeCell ref="G48:G52"/>
    <mergeCell ref="H53:H62"/>
    <mergeCell ref="H48:H52"/>
    <mergeCell ref="A26:A27"/>
    <mergeCell ref="B26:B27"/>
    <mergeCell ref="C26:C27"/>
    <mergeCell ref="D26:D27"/>
    <mergeCell ref="E26:E27"/>
    <mergeCell ref="F26:F27"/>
    <mergeCell ref="G26:G27"/>
    <mergeCell ref="H26:H27"/>
    <mergeCell ref="I26:I27"/>
    <mergeCell ref="L15:L19"/>
    <mergeCell ref="M15:M19"/>
    <mergeCell ref="N15:N19"/>
    <mergeCell ref="O15:O19"/>
    <mergeCell ref="Q15:Q19"/>
    <mergeCell ref="R15:R19"/>
    <mergeCell ref="A24:A25"/>
    <mergeCell ref="B24:B25"/>
    <mergeCell ref="C24:C25"/>
    <mergeCell ref="D24:D25"/>
    <mergeCell ref="E24:E25"/>
    <mergeCell ref="F24:F25"/>
    <mergeCell ref="G24:G25"/>
    <mergeCell ref="H24:H25"/>
    <mergeCell ref="I24:I25"/>
    <mergeCell ref="J24:J25"/>
    <mergeCell ref="K24:K25"/>
    <mergeCell ref="H169:H171"/>
    <mergeCell ref="P167:P168"/>
    <mergeCell ref="C93:C94"/>
    <mergeCell ref="D93:D94"/>
    <mergeCell ref="E93:E94"/>
    <mergeCell ref="I93:I94"/>
    <mergeCell ref="P1:T1"/>
    <mergeCell ref="P2:T2"/>
    <mergeCell ref="P3:T3"/>
    <mergeCell ref="P4:T4"/>
    <mergeCell ref="M5:O5"/>
    <mergeCell ref="P5:S5"/>
    <mergeCell ref="A7:Q7"/>
    <mergeCell ref="G9:M9"/>
    <mergeCell ref="A10:H10"/>
    <mergeCell ref="A12:A19"/>
    <mergeCell ref="C12:K12"/>
    <mergeCell ref="L12:O14"/>
    <mergeCell ref="P12:R13"/>
    <mergeCell ref="C13:K13"/>
    <mergeCell ref="C14:E14"/>
    <mergeCell ref="F14:H14"/>
    <mergeCell ref="I14:K14"/>
    <mergeCell ref="Q14:R14"/>
    <mergeCell ref="R167:R168"/>
    <mergeCell ref="Q175:Q176"/>
    <mergeCell ref="R175:R176"/>
    <mergeCell ref="L183:L184"/>
    <mergeCell ref="M183:M184"/>
    <mergeCell ref="N183:N184"/>
    <mergeCell ref="O183:O184"/>
    <mergeCell ref="P183:P184"/>
    <mergeCell ref="Q183:Q184"/>
    <mergeCell ref="L167:L168"/>
    <mergeCell ref="M167:M168"/>
    <mergeCell ref="N167:N168"/>
    <mergeCell ref="O167:O168"/>
    <mergeCell ref="N175:N176"/>
    <mergeCell ref="O175:O176"/>
    <mergeCell ref="M177:M178"/>
    <mergeCell ref="N177:N178"/>
    <mergeCell ref="O177:O178"/>
    <mergeCell ref="Q177:Q178"/>
    <mergeCell ref="R177:R178"/>
    <mergeCell ref="E112:E113"/>
    <mergeCell ref="F116:F119"/>
    <mergeCell ref="G116:G119"/>
    <mergeCell ref="H116:H119"/>
    <mergeCell ref="H112:H113"/>
    <mergeCell ref="F93:F94"/>
    <mergeCell ref="G93:G94"/>
    <mergeCell ref="H93:H94"/>
    <mergeCell ref="Q167:Q168"/>
    <mergeCell ref="K99:K100"/>
    <mergeCell ref="J101:J103"/>
    <mergeCell ref="K101:K103"/>
    <mergeCell ref="K116:K122"/>
    <mergeCell ref="J105:J107"/>
    <mergeCell ref="K105:K107"/>
    <mergeCell ref="H108:H111"/>
    <mergeCell ref="I108:I111"/>
    <mergeCell ref="J108:J111"/>
    <mergeCell ref="K108:K111"/>
    <mergeCell ref="G105:G106"/>
    <mergeCell ref="H105:H107"/>
    <mergeCell ref="I105:I107"/>
    <mergeCell ref="J123:J126"/>
    <mergeCell ref="J128:J132"/>
  </mergeCells>
  <pageMargins left="0" right="0" top="0" bottom="0" header="0.15748031496062992" footer="0.15748031496062992"/>
  <pageSetup paperSize="9" scale="33" fitToHeight="20" orientation="portrait"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93EEB653-14DE-426F-AB8B-14A0515771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Прил.2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Olesya Alexandrovna</dc:creator>
  <cp:lastModifiedBy>Пользователь</cp:lastModifiedBy>
  <cp:lastPrinted>2024-03-19T12:07:55Z</cp:lastPrinted>
  <dcterms:created xsi:type="dcterms:W3CDTF">2017-04-21T11:45:51Z</dcterms:created>
  <dcterms:modified xsi:type="dcterms:W3CDTF">2023-02-15T12:53:06Z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C:\Users\demina_oa\AppData\Local\Кейсистемс\Свод-СМАРТ\ReportManager\sv_rro_2016_тип информации=уточнённый_win_11.xlsx</vt:lpwstr>
  </property>
</Properties>
</file>