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05" windowWidth="12120" windowHeight="8835" activeTab="0"/>
  </bookViews>
  <sheets>
    <sheet name="2013 год" sheetId="1" r:id="rId1"/>
  </sheets>
  <definedNames/>
  <calcPr fullCalcOnLoad="1"/>
</workbook>
</file>

<file path=xl/sharedStrings.xml><?xml version="1.0" encoding="utf-8"?>
<sst xmlns="http://schemas.openxmlformats.org/spreadsheetml/2006/main" count="74" uniqueCount="74">
  <si>
    <t>Наименование показателя</t>
  </si>
  <si>
    <t>Код бюджетной классификации</t>
  </si>
  <si>
    <t>Увеличение прочих остатков денежных средств бюджетов городских округов</t>
  </si>
  <si>
    <t>Уменьшение прочих остатков денежных средств бюджетов городских округов</t>
  </si>
  <si>
    <t>000 01 02 00 00 00 0000 000</t>
  </si>
  <si>
    <t>000 01 02 00 00 00 0000 700</t>
  </si>
  <si>
    <t>912 01 02 00 00 04 0000 710</t>
  </si>
  <si>
    <t>Изменение остатков средств на счетах по учету средств бюджета</t>
  </si>
  <si>
    <t>Увеличение остатков средств бюджетов</t>
  </si>
  <si>
    <t>000 01 05 00 00 00 0000 500</t>
  </si>
  <si>
    <t>000 01 05 02 00 00 0000 500</t>
  </si>
  <si>
    <t>Увеличение прочих остатков  средств бюджетов</t>
  </si>
  <si>
    <t xml:space="preserve">Уменьшение остатков средств бюджетов </t>
  </si>
  <si>
    <t xml:space="preserve">000 01 05 00 00 00 0000 600 </t>
  </si>
  <si>
    <t xml:space="preserve">000 01 05 02 00 00 0000 600 </t>
  </si>
  <si>
    <t xml:space="preserve">Уменьшение прочих остатков  средств бюджетов </t>
  </si>
  <si>
    <t xml:space="preserve">000 01 02 00 00 00 0000 800 </t>
  </si>
  <si>
    <t xml:space="preserve">Погашение бюджетом городских округов  кредитов от кредитных организаций в валюте Российской Федерации </t>
  </si>
  <si>
    <t>Бюджетные кредиты от других бюджетов бюджетной системы Российской Федерации</t>
  </si>
  <si>
    <t>000 01 03 00 00 00 0000 000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</si>
  <si>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</si>
  <si>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000 01 03 00 00 00 0000 700</t>
  </si>
  <si>
    <t xml:space="preserve">912 01 03 00 00 04 0000 710 </t>
  </si>
  <si>
    <t>Кредиты кредитных организаций в валюте Российской Федерации</t>
  </si>
  <si>
    <t>912 01 02 00 00 04 0000 810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</si>
  <si>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</si>
  <si>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000 01 03 00 00 00 0000 800</t>
  </si>
  <si>
    <t>Погашение бюджетом городских округов кредитов от других бюджетов бюджетной системы Российской Федерации в валюте Российской Федерации</t>
  </si>
  <si>
    <t xml:space="preserve">912 01 03 00 00 04 0000 810 </t>
  </si>
  <si>
    <t>912 01 05 02 01 04 0000 510</t>
  </si>
  <si>
    <t>912 01 05 02 01 04 0000 610</t>
  </si>
  <si>
    <t>Получение кредитов от кредитных организаций бюджетами городских округов  в валюте Российской Федерации</t>
  </si>
  <si>
    <t>000 01 05 00 00 00 0000 000</t>
  </si>
  <si>
    <t>Получение кредитов от кредитных организаций в валюте Российской Федерации</t>
  </si>
  <si>
    <t xml:space="preserve">Увеличение прочих остатков денежных средств бюджетов </t>
  </si>
  <si>
    <t>000 01 05 02 01 00 0000 510</t>
  </si>
  <si>
    <t>Уменьшение прочих остатков денежных средств бюджетов</t>
  </si>
  <si>
    <t>000 01 05 02 01 00 0000 610</t>
  </si>
  <si>
    <t>Иные источники внутреннего финансирования дефицита  бюджетов</t>
  </si>
  <si>
    <t>000 01 06 00 00 00 0000 000</t>
  </si>
  <si>
    <t>Исполнение государственных и муниципальных гарантий в валюте Российской Федерации</t>
  </si>
  <si>
    <t>000 01 06 04 00 00 0000 000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</si>
  <si>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</si>
  <si>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000 01 06 04 00 00 0000 800</t>
  </si>
  <si>
    <t>Исполнение муниципальных гарантий городского округа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прав требования бенефициара к принципалу</t>
  </si>
  <si>
    <t>912 01 06 04 00 04 0000 810</t>
  </si>
  <si>
    <t xml:space="preserve">    городской Думы </t>
  </si>
  <si>
    <t>Бюджетные кредиты, предоставленные внутри страны в валюте Российской Федерации</t>
  </si>
  <si>
    <t>000 01 06 05 00 00 0000 000</t>
  </si>
  <si>
    <t>Возврат бюджетных кредитов, предоставленных внутри страны в валюте Российской Федерации</t>
  </si>
  <si>
    <t>000 01 06 05 00 00 0000 600</t>
  </si>
  <si>
    <t>Поступление денежных средств от юридических лиц в качестве возмещения гаранту в порядке регресса сумм, уплаченных гарантом во исполнении обязательств по гарантии</t>
  </si>
  <si>
    <t>912 01 06 05 01 04 0000 640</t>
  </si>
  <si>
    <t>ИСТОЧНИКИ</t>
  </si>
  <si>
    <t>Сумма,       (тыс. руб.)</t>
  </si>
  <si>
    <t>ИСТОЧНИКИ ВНУТРЕННЕГО ФИНАНСИРОВАНИЯ ДЕФИЦИТОВ БЮДЖЕТОВ</t>
  </si>
  <si>
    <t>000 01 00 00 00 00 0000 000</t>
  </si>
  <si>
    <t>Погашение кредитов, предоставленных кредитными организациями в валюте Российской Федерации</t>
  </si>
  <si>
    <t>912 01 06 05 01 04 0300 640</t>
  </si>
  <si>
    <t>Возврат бюджетных кредитов, предоставленных юридическим лицам из бюджета городских округов  в валюте Российской Федерации</t>
  </si>
  <si>
    <t xml:space="preserve">       </t>
  </si>
  <si>
    <t xml:space="preserve">               к решению Слободской</t>
  </si>
  <si>
    <t xml:space="preserve">                           от                  №</t>
  </si>
  <si>
    <t>финансирования дефицита бюджета города  на 2013 год</t>
  </si>
  <si>
    <t>Получение кредитов за счет средств федерального бюджета на пополнение остатков средств на счетах бюджетов городских округов</t>
  </si>
  <si>
    <t>912 01 03 01 00 02 0001 710</t>
  </si>
  <si>
    <t>Погашение кредитов, предоставленных за счет средств федерального бюджета на пополнение остатков средств на счетах бюджетов городских округов</t>
  </si>
  <si>
    <t xml:space="preserve">912 01 03 01 00 02 0001 810 </t>
  </si>
  <si>
    <t>Получение кредитов от других бюджетов бюджетной системы Российской Федерации бюджетом городских округов в валюте Российской Федерации</t>
  </si>
  <si>
    <t>912 01 03 01 00 02 0002 710</t>
  </si>
  <si>
    <t>Получение кредитов бюджетом городских округов из областного бюджета для частичного покрытия дефицита бюджета городских округов</t>
  </si>
  <si>
    <t>Погашение кредитов, предоставленных бюджету городских округов из областного бюджета для частичного покрытия дефицита бюджетов городских округов</t>
  </si>
  <si>
    <t>912 01 03 01 00 02 0002 810</t>
  </si>
  <si>
    <t xml:space="preserve">      Приложение № 14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</si>
</sst>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"/>
    <numFmt numFmtId="170" formatCode="0.000"/>
    <numFmt numFmtId="171" formatCode="0.0000"/>
    <numFmt numFmtId="172" formatCode="0.00000"/>
    <numFmt numFmtId="173" formatCode="0.000000"/>
    <numFmt numFmtId="174" formatCode="mmm/yyyy"/>
    <numFmt numFmtId="175" formatCode="#,##0.000"/>
    <numFmt numFmtId="176" formatCode="#,##0.0000"/>
    <numFmt numFmtId="177" formatCode="#,##0.00000"/>
    <numFmt numFmtId="178" formatCode="#,##0.000000"/>
    <numFmt numFmtId="179" formatCode="#,##0.0000000"/>
  </numFmts>
  <fonts count="26"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12"/>
      <name val="Times New Roman"/>
      <family val="1"/>
    </font>
    <font>
      <sz val="14"/>
      <color indexed="8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sz val="14"/>
      <name val="Arial Cyr"/>
      <family val="0"/>
    </font>
    <font>
      <b/>
      <sz val="1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44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164" fontId="1" fillId="0" borderId="10" xfId="0" applyNumberFormat="1" applyFont="1" applyBorder="1" applyAlignment="1">
      <alignment/>
    </xf>
    <xf numFmtId="0" fontId="1" fillId="0" borderId="11" xfId="0" applyFont="1" applyBorder="1" applyAlignment="1">
      <alignment horizontal="justify" vertical="top" wrapText="1"/>
    </xf>
    <xf numFmtId="0" fontId="1" fillId="0" borderId="12" xfId="0" applyFont="1" applyBorder="1" applyAlignment="1">
      <alignment horizontal="center" vertical="top" wrapText="1"/>
    </xf>
    <xf numFmtId="164" fontId="1" fillId="0" borderId="13" xfId="0" applyNumberFormat="1" applyFont="1" applyBorder="1" applyAlignment="1">
      <alignment horizontal="center" vertical="top" wrapText="1"/>
    </xf>
    <xf numFmtId="0" fontId="5" fillId="0" borderId="0" xfId="0" applyFont="1" applyAlignment="1">
      <alignment/>
    </xf>
    <xf numFmtId="164" fontId="5" fillId="0" borderId="0" xfId="0" applyNumberFormat="1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2" fillId="0" borderId="11" xfId="0" applyFont="1" applyFill="1" applyBorder="1" applyAlignment="1">
      <alignment horizontal="justify" vertical="top" wrapText="1"/>
    </xf>
    <xf numFmtId="0" fontId="3" fillId="0" borderId="14" xfId="0" applyFont="1" applyFill="1" applyBorder="1" applyAlignment="1">
      <alignment horizontal="center" vertical="top" wrapText="1"/>
    </xf>
    <xf numFmtId="0" fontId="1" fillId="0" borderId="15" xfId="0" applyFont="1" applyBorder="1" applyAlignment="1">
      <alignment horizontal="justify" vertical="top"/>
    </xf>
    <xf numFmtId="0" fontId="1" fillId="0" borderId="14" xfId="0" applyFont="1" applyFill="1" applyBorder="1" applyAlignment="1">
      <alignment horizontal="center" vertical="top" wrapText="1"/>
    </xf>
    <xf numFmtId="4" fontId="1" fillId="0" borderId="16" xfId="0" applyNumberFormat="1" applyFont="1" applyFill="1" applyBorder="1" applyAlignment="1">
      <alignment horizontal="center" vertical="top" wrapText="1"/>
    </xf>
    <xf numFmtId="0" fontId="2" fillId="0" borderId="15" xfId="0" applyFont="1" applyBorder="1" applyAlignment="1">
      <alignment horizontal="justify" vertical="top"/>
    </xf>
    <xf numFmtId="0" fontId="2" fillId="0" borderId="14" xfId="0" applyFont="1" applyFill="1" applyBorder="1" applyAlignment="1">
      <alignment horizontal="center" vertical="top" wrapText="1"/>
    </xf>
    <xf numFmtId="4" fontId="2" fillId="0" borderId="16" xfId="0" applyNumberFormat="1" applyFont="1" applyFill="1" applyBorder="1" applyAlignment="1">
      <alignment horizontal="center" vertical="top" wrapText="1"/>
    </xf>
    <xf numFmtId="0" fontId="2" fillId="0" borderId="17" xfId="0" applyFont="1" applyFill="1" applyBorder="1" applyAlignment="1">
      <alignment horizontal="justify" vertical="top" wrapText="1"/>
    </xf>
    <xf numFmtId="0" fontId="2" fillId="0" borderId="18" xfId="0" applyFont="1" applyFill="1" applyBorder="1" applyAlignment="1">
      <alignment horizontal="center" vertical="top" wrapText="1"/>
    </xf>
    <xf numFmtId="4" fontId="2" fillId="0" borderId="19" xfId="0" applyNumberFormat="1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justify" vertical="top" wrapText="1"/>
    </xf>
    <xf numFmtId="0" fontId="2" fillId="0" borderId="20" xfId="0" applyFont="1" applyFill="1" applyBorder="1" applyAlignment="1">
      <alignment horizontal="justify" vertical="top" wrapText="1"/>
    </xf>
    <xf numFmtId="0" fontId="2" fillId="0" borderId="21" xfId="0" applyFont="1" applyFill="1" applyBorder="1" applyAlignment="1">
      <alignment horizontal="center" vertical="top" wrapText="1"/>
    </xf>
    <xf numFmtId="4" fontId="2" fillId="0" borderId="22" xfId="0" applyNumberFormat="1" applyFont="1" applyFill="1" applyBorder="1" applyAlignment="1">
      <alignment horizontal="center" vertical="top" wrapText="1"/>
    </xf>
    <xf numFmtId="0" fontId="3" fillId="0" borderId="23" xfId="0" applyFont="1" applyFill="1" applyBorder="1" applyAlignment="1">
      <alignment horizontal="justify" vertical="top" wrapText="1"/>
    </xf>
    <xf numFmtId="0" fontId="3" fillId="0" borderId="24" xfId="0" applyFont="1" applyFill="1" applyBorder="1" applyAlignment="1">
      <alignment horizontal="center" vertical="top" wrapText="1"/>
    </xf>
    <xf numFmtId="0" fontId="1" fillId="0" borderId="17" xfId="0" applyFont="1" applyBorder="1" applyAlignment="1">
      <alignment horizontal="justify" vertical="top"/>
    </xf>
    <xf numFmtId="0" fontId="1" fillId="0" borderId="18" xfId="0" applyFont="1" applyFill="1" applyBorder="1" applyAlignment="1">
      <alignment horizontal="center" vertical="top" wrapText="1"/>
    </xf>
    <xf numFmtId="4" fontId="1" fillId="0" borderId="19" xfId="0" applyNumberFormat="1" applyFont="1" applyFill="1" applyBorder="1" applyAlignment="1">
      <alignment horizontal="center" vertical="top" wrapText="1"/>
    </xf>
    <xf numFmtId="0" fontId="1" fillId="0" borderId="0" xfId="0" applyFont="1" applyAlignment="1">
      <alignment/>
    </xf>
    <xf numFmtId="0" fontId="2" fillId="0" borderId="17" xfId="0" applyFont="1" applyBorder="1" applyAlignment="1">
      <alignment horizontal="justify" vertical="top"/>
    </xf>
    <xf numFmtId="0" fontId="2" fillId="0" borderId="12" xfId="0" applyFont="1" applyFill="1" applyBorder="1" applyAlignment="1">
      <alignment horizontal="center" vertical="top" wrapText="1"/>
    </xf>
    <xf numFmtId="0" fontId="1" fillId="0" borderId="15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horizontal="left" vertical="top" wrapText="1"/>
    </xf>
    <xf numFmtId="164" fontId="2" fillId="0" borderId="16" xfId="0" applyNumberFormat="1" applyFont="1" applyFill="1" applyBorder="1" applyAlignment="1">
      <alignment horizontal="center" vertical="top" wrapText="1"/>
    </xf>
    <xf numFmtId="164" fontId="2" fillId="0" borderId="25" xfId="0" applyNumberFormat="1" applyFont="1" applyFill="1" applyBorder="1" applyAlignment="1">
      <alignment horizontal="center" vertical="top" wrapText="1"/>
    </xf>
    <xf numFmtId="4" fontId="3" fillId="0" borderId="16" xfId="0" applyNumberFormat="1" applyFont="1" applyFill="1" applyBorder="1" applyAlignment="1">
      <alignment horizontal="center" vertical="top" wrapText="1"/>
    </xf>
    <xf numFmtId="4" fontId="3" fillId="0" borderId="26" xfId="0" applyNumberFormat="1" applyFont="1" applyFill="1" applyBorder="1" applyAlignment="1">
      <alignment horizontal="center" vertical="top" wrapText="1"/>
    </xf>
    <xf numFmtId="0" fontId="1" fillId="0" borderId="17" xfId="0" applyFont="1" applyFill="1" applyBorder="1" applyAlignment="1">
      <alignment horizontal="justify" vertical="top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6"/>
  <sheetViews>
    <sheetView tabSelected="1" zoomScalePageLayoutView="0" workbookViewId="0" topLeftCell="A1">
      <selection activeCell="B2" sqref="B2:C2"/>
    </sheetView>
  </sheetViews>
  <sheetFormatPr defaultColWidth="9.00390625" defaultRowHeight="12.75"/>
  <cols>
    <col min="1" max="1" width="43.875" style="0" customWidth="1"/>
    <col min="2" max="2" width="35.875" style="0" customWidth="1"/>
    <col min="3" max="3" width="15.25390625" style="0" customWidth="1"/>
  </cols>
  <sheetData>
    <row r="1" spans="1:3" ht="18.75">
      <c r="A1" s="6" t="s">
        <v>60</v>
      </c>
      <c r="B1" s="43" t="s">
        <v>73</v>
      </c>
      <c r="C1" s="43"/>
    </row>
    <row r="2" spans="1:3" ht="18.75">
      <c r="A2" s="6"/>
      <c r="B2" s="43" t="s">
        <v>61</v>
      </c>
      <c r="C2" s="43"/>
    </row>
    <row r="3" spans="1:3" ht="18.75">
      <c r="A3" s="6"/>
      <c r="B3" s="43" t="s">
        <v>46</v>
      </c>
      <c r="C3" s="43"/>
    </row>
    <row r="4" spans="1:3" ht="18.75">
      <c r="A4" s="6"/>
      <c r="B4" s="30" t="s">
        <v>62</v>
      </c>
      <c r="C4" s="30"/>
    </row>
    <row r="5" spans="1:3" ht="15.75" customHeight="1">
      <c r="A5" s="8"/>
      <c r="B5" s="30"/>
      <c r="C5" s="9"/>
    </row>
    <row r="6" spans="1:3" ht="19.5" customHeight="1">
      <c r="A6" s="40"/>
      <c r="B6" s="40"/>
      <c r="C6" s="40"/>
    </row>
    <row r="7" spans="1:3" ht="15.75" customHeight="1">
      <c r="A7" s="40"/>
      <c r="B7" s="40"/>
      <c r="C7" s="40"/>
    </row>
    <row r="8" spans="1:3" ht="19.5">
      <c r="A8" s="41" t="s">
        <v>53</v>
      </c>
      <c r="B8" s="41"/>
      <c r="C8" s="41"/>
    </row>
    <row r="9" spans="1:3" ht="19.5">
      <c r="A9" s="41" t="s">
        <v>63</v>
      </c>
      <c r="B9" s="41"/>
      <c r="C9" s="41"/>
    </row>
    <row r="10" spans="1:3" ht="35.25" customHeight="1">
      <c r="A10" s="42"/>
      <c r="B10" s="42"/>
      <c r="C10" s="42"/>
    </row>
    <row r="11" spans="1:3" ht="10.5" customHeight="1" thickBot="1">
      <c r="A11" s="1"/>
      <c r="B11" s="1"/>
      <c r="C11" s="2"/>
    </row>
    <row r="12" spans="1:3" ht="39" customHeight="1" thickBot="1">
      <c r="A12" s="3" t="s">
        <v>0</v>
      </c>
      <c r="B12" s="4" t="s">
        <v>1</v>
      </c>
      <c r="C12" s="5" t="s">
        <v>54</v>
      </c>
    </row>
    <row r="13" spans="1:3" ht="54.75" customHeight="1">
      <c r="A13" s="10" t="s">
        <v>55</v>
      </c>
      <c r="B13" s="32" t="s">
        <v>56</v>
      </c>
      <c r="C13" s="36">
        <f>C14+C36+C19+C28</f>
        <v>24000.000000000004</v>
      </c>
    </row>
    <row r="14" spans="1:3" ht="37.5" customHeight="1">
      <c r="A14" s="34" t="s">
        <v>23</v>
      </c>
      <c r="B14" s="16" t="s">
        <v>4</v>
      </c>
      <c r="C14" s="35">
        <f>C15-C17</f>
        <v>27333.300000000003</v>
      </c>
    </row>
    <row r="15" spans="1:3" ht="56.25" customHeight="1">
      <c r="A15" s="33" t="s">
        <v>33</v>
      </c>
      <c r="B15" s="13" t="s">
        <v>5</v>
      </c>
      <c r="C15" s="14">
        <f>C16</f>
        <v>52333.3</v>
      </c>
    </row>
    <row r="16" spans="1:3" ht="72.75" customHeight="1">
      <c r="A16" s="12" t="s">
        <v>31</v>
      </c>
      <c r="B16" s="13" t="s">
        <v>6</v>
      </c>
      <c r="C16" s="14">
        <f>52333.3</f>
        <v>52333.3</v>
      </c>
    </row>
    <row r="17" spans="1:3" ht="71.25" customHeight="1">
      <c r="A17" s="12" t="s">
        <v>57</v>
      </c>
      <c r="B17" s="13" t="s">
        <v>16</v>
      </c>
      <c r="C17" s="14">
        <f>C18</f>
        <v>25000</v>
      </c>
    </row>
    <row r="18" spans="1:3" ht="74.25" customHeight="1">
      <c r="A18" s="33" t="s">
        <v>17</v>
      </c>
      <c r="B18" s="13" t="s">
        <v>24</v>
      </c>
      <c r="C18" s="14">
        <v>25000</v>
      </c>
    </row>
    <row r="19" spans="1:3" ht="57" customHeight="1">
      <c r="A19" s="15" t="s">
        <v>18</v>
      </c>
      <c r="B19" s="16" t="s">
        <v>19</v>
      </c>
      <c r="C19" s="17">
        <f>C20-C24</f>
        <v>-3333.2999999999993</v>
      </c>
    </row>
    <row r="20" spans="1:3" ht="75.75" customHeight="1">
      <c r="A20" s="12" t="s">
        <v>20</v>
      </c>
      <c r="B20" s="13" t="s">
        <v>21</v>
      </c>
      <c r="C20" s="14">
        <f>C21</f>
        <v>25000</v>
      </c>
    </row>
    <row r="21" spans="1:3" ht="93.75" customHeight="1">
      <c r="A21" s="12" t="s">
        <v>68</v>
      </c>
      <c r="B21" s="13" t="s">
        <v>22</v>
      </c>
      <c r="C21" s="14">
        <f>C22+C23</f>
        <v>25000</v>
      </c>
    </row>
    <row r="22" spans="1:3" ht="78" customHeight="1">
      <c r="A22" s="39" t="s">
        <v>64</v>
      </c>
      <c r="B22" s="28" t="s">
        <v>65</v>
      </c>
      <c r="C22" s="29">
        <v>10000</v>
      </c>
    </row>
    <row r="23" spans="1:3" ht="91.5" customHeight="1">
      <c r="A23" s="39" t="s">
        <v>70</v>
      </c>
      <c r="B23" s="28" t="s">
        <v>69</v>
      </c>
      <c r="C23" s="29">
        <v>15000</v>
      </c>
    </row>
    <row r="24" spans="1:3" ht="96" customHeight="1">
      <c r="A24" s="27" t="s">
        <v>25</v>
      </c>
      <c r="B24" s="28" t="s">
        <v>26</v>
      </c>
      <c r="C24" s="29">
        <f>C25</f>
        <v>28333.3</v>
      </c>
    </row>
    <row r="25" spans="1:3" ht="93.75" customHeight="1">
      <c r="A25" s="27" t="s">
        <v>27</v>
      </c>
      <c r="B25" s="28" t="s">
        <v>28</v>
      </c>
      <c r="C25" s="29">
        <f>C26+C27</f>
        <v>28333.3</v>
      </c>
    </row>
    <row r="26" spans="1:3" ht="93.75" customHeight="1">
      <c r="A26" s="39" t="s">
        <v>66</v>
      </c>
      <c r="B26" s="28" t="s">
        <v>67</v>
      </c>
      <c r="C26" s="29">
        <v>10000</v>
      </c>
    </row>
    <row r="27" spans="1:3" ht="93.75" customHeight="1">
      <c r="A27" s="39" t="s">
        <v>71</v>
      </c>
      <c r="B27" s="28" t="s">
        <v>72</v>
      </c>
      <c r="C27" s="29">
        <v>18333.3</v>
      </c>
    </row>
    <row r="28" spans="1:3" ht="56.25" customHeight="1">
      <c r="A28" s="31" t="s">
        <v>38</v>
      </c>
      <c r="B28" s="19" t="s">
        <v>39</v>
      </c>
      <c r="C28" s="29">
        <f>C32-C29</f>
        <v>0</v>
      </c>
    </row>
    <row r="29" spans="1:3" ht="57" customHeight="1">
      <c r="A29" s="31" t="s">
        <v>40</v>
      </c>
      <c r="B29" s="19" t="s">
        <v>41</v>
      </c>
      <c r="C29" s="29">
        <f>C30</f>
        <v>139.2</v>
      </c>
    </row>
    <row r="30" spans="1:3" ht="166.5" customHeight="1">
      <c r="A30" s="27" t="s">
        <v>42</v>
      </c>
      <c r="B30" s="28" t="s">
        <v>43</v>
      </c>
      <c r="C30" s="29">
        <f>C31</f>
        <v>139.2</v>
      </c>
    </row>
    <row r="31" spans="1:3" ht="165" customHeight="1">
      <c r="A31" s="27" t="s">
        <v>44</v>
      </c>
      <c r="B31" s="28" t="s">
        <v>45</v>
      </c>
      <c r="C31" s="29">
        <v>139.2</v>
      </c>
    </row>
    <row r="32" spans="1:3" ht="56.25" customHeight="1">
      <c r="A32" s="31" t="s">
        <v>47</v>
      </c>
      <c r="B32" s="19" t="s">
        <v>48</v>
      </c>
      <c r="C32" s="20">
        <f>C33</f>
        <v>139.2</v>
      </c>
    </row>
    <row r="33" spans="1:3" ht="56.25" customHeight="1">
      <c r="A33" s="27" t="s">
        <v>49</v>
      </c>
      <c r="B33" s="28" t="s">
        <v>50</v>
      </c>
      <c r="C33" s="29">
        <f>C34</f>
        <v>139.2</v>
      </c>
    </row>
    <row r="34" spans="1:3" ht="94.5" customHeight="1">
      <c r="A34" s="27" t="s">
        <v>59</v>
      </c>
      <c r="B34" s="28" t="s">
        <v>52</v>
      </c>
      <c r="C34" s="29">
        <f>C35</f>
        <v>139.2</v>
      </c>
    </row>
    <row r="35" spans="1:3" ht="114.75" customHeight="1">
      <c r="A35" s="27" t="s">
        <v>51</v>
      </c>
      <c r="B35" s="28" t="s">
        <v>58</v>
      </c>
      <c r="C35" s="29">
        <v>139.2</v>
      </c>
    </row>
    <row r="36" spans="1:3" ht="40.5" customHeight="1">
      <c r="A36" s="18" t="s">
        <v>7</v>
      </c>
      <c r="B36" s="19" t="s">
        <v>32</v>
      </c>
      <c r="C36" s="20">
        <f>C44-C40</f>
        <v>0</v>
      </c>
    </row>
    <row r="37" spans="1:3" ht="36.75" customHeight="1">
      <c r="A37" s="18" t="s">
        <v>8</v>
      </c>
      <c r="B37" s="19" t="s">
        <v>9</v>
      </c>
      <c r="C37" s="20">
        <f>C38</f>
        <v>780860.8</v>
      </c>
    </row>
    <row r="38" spans="1:3" ht="39.75" customHeight="1">
      <c r="A38" s="18" t="s">
        <v>11</v>
      </c>
      <c r="B38" s="19" t="s">
        <v>10</v>
      </c>
      <c r="C38" s="20">
        <f>C39</f>
        <v>780860.8</v>
      </c>
    </row>
    <row r="39" spans="1:3" ht="39.75" customHeight="1">
      <c r="A39" s="18" t="s">
        <v>34</v>
      </c>
      <c r="B39" s="19" t="s">
        <v>35</v>
      </c>
      <c r="C39" s="20">
        <f>C40</f>
        <v>780860.8</v>
      </c>
    </row>
    <row r="40" spans="1:3" ht="57" customHeight="1">
      <c r="A40" s="21" t="s">
        <v>2</v>
      </c>
      <c r="B40" s="11" t="s">
        <v>29</v>
      </c>
      <c r="C40" s="37">
        <v>780860.8</v>
      </c>
    </row>
    <row r="41" spans="1:3" ht="37.5" customHeight="1">
      <c r="A41" s="22" t="s">
        <v>12</v>
      </c>
      <c r="B41" s="23" t="s">
        <v>13</v>
      </c>
      <c r="C41" s="24">
        <f>C42</f>
        <v>780860.8</v>
      </c>
    </row>
    <row r="42" spans="1:3" ht="37.5" customHeight="1">
      <c r="A42" s="22" t="s">
        <v>15</v>
      </c>
      <c r="B42" s="23" t="s">
        <v>14</v>
      </c>
      <c r="C42" s="24">
        <f>C43</f>
        <v>780860.8</v>
      </c>
    </row>
    <row r="43" spans="1:3" ht="37.5" customHeight="1">
      <c r="A43" s="22" t="s">
        <v>36</v>
      </c>
      <c r="B43" s="23" t="s">
        <v>37</v>
      </c>
      <c r="C43" s="24">
        <f>C44</f>
        <v>780860.8</v>
      </c>
    </row>
    <row r="44" spans="1:3" ht="57.75" customHeight="1" thickBot="1">
      <c r="A44" s="25" t="s">
        <v>3</v>
      </c>
      <c r="B44" s="26" t="s">
        <v>30</v>
      </c>
      <c r="C44" s="38">
        <v>780860.8</v>
      </c>
    </row>
    <row r="45" spans="1:3" ht="12.75">
      <c r="A45" s="6"/>
      <c r="B45" s="6"/>
      <c r="C45" s="7"/>
    </row>
    <row r="46" spans="1:3" ht="12.75">
      <c r="A46" s="6"/>
      <c r="B46" s="6"/>
      <c r="C46" s="7"/>
    </row>
  </sheetData>
  <sheetProtection/>
  <mergeCells count="8">
    <mergeCell ref="B1:C1"/>
    <mergeCell ref="B2:C2"/>
    <mergeCell ref="B3:C3"/>
    <mergeCell ref="A6:C6"/>
    <mergeCell ref="A7:C7"/>
    <mergeCell ref="A8:C8"/>
    <mergeCell ref="A9:C9"/>
    <mergeCell ref="A10:C10"/>
  </mergeCells>
  <printOptions/>
  <pageMargins left="0.3937007874015748" right="0.3937007874015748" top="0.7874015748031497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Финансовый отдел г. Слободского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Пузанкова Светлана</dc:creator>
  <cp:keywords/>
  <dc:description/>
  <cp:lastModifiedBy>Конкин С.Н.</cp:lastModifiedBy>
  <cp:lastPrinted>2012-11-01T11:05:03Z</cp:lastPrinted>
  <dcterms:created xsi:type="dcterms:W3CDTF">2005-11-29T17:58:26Z</dcterms:created>
  <dcterms:modified xsi:type="dcterms:W3CDTF">2012-11-11T02:42:35Z</dcterms:modified>
  <cp:category/>
  <cp:version/>
  <cp:contentType/>
  <cp:contentStatus/>
</cp:coreProperties>
</file>